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85" windowWidth="11340" windowHeight="6030" tabRatio="577" activeTab="0"/>
  </bookViews>
  <sheets>
    <sheet name="1.2" sheetId="1" r:id="rId1"/>
    <sheet name="1.3" sheetId="2" r:id="rId2"/>
    <sheet name="Лист3" sheetId="3" r:id="rId3"/>
    <sheet name="Лист4" sheetId="4" r:id="rId4"/>
  </sheets>
  <definedNames>
    <definedName name="_xlnm._FilterDatabase" localSheetId="0" hidden="1">'1.2'!$A$7:$Y$629</definedName>
  </definedNames>
  <calcPr fullCalcOnLoad="1"/>
</workbook>
</file>

<file path=xl/sharedStrings.xml><?xml version="1.0" encoding="utf-8"?>
<sst xmlns="http://schemas.openxmlformats.org/spreadsheetml/2006/main" count="9989" uniqueCount="4444">
  <si>
    <t>п. Шексна, ул. Юбилейная, д. 10</t>
  </si>
  <si>
    <t>Шекснинский район, п. Чебсара, ул. Мира</t>
  </si>
  <si>
    <t>п. Шексна, ул. Октябрьская</t>
  </si>
  <si>
    <t>д. Больше-Ивановское, Угольский сельсовет</t>
  </si>
  <si>
    <t>прот. 1744,4 п.м.</t>
  </si>
  <si>
    <t>28.04.2004г.</t>
  </si>
  <si>
    <t>Постановление Главы Шекснинского муниципального района от 08.02.2008г.№ 166</t>
  </si>
  <si>
    <t>2712,3 п.м.</t>
  </si>
  <si>
    <t>прот. 3081,5</t>
  </si>
  <si>
    <t>15.02.2011г.</t>
  </si>
  <si>
    <t>Постановление администрации Шекснинского муниципального района от 15.02.2011г. № 199</t>
  </si>
  <si>
    <t>п. Шексна, ул. Комсомольская, д. 17</t>
  </si>
  <si>
    <t>29.11.2004г.</t>
  </si>
  <si>
    <t>прот. 724,7</t>
  </si>
  <si>
    <t>Пост. Главы Шекснинского района от 14.01.2009г. № 28; пост. администрации Шексн. муниц. района от 02.12.2009 года № 2463</t>
  </si>
  <si>
    <t>Год</t>
  </si>
  <si>
    <t>ввода</t>
  </si>
  <si>
    <t>Строитель-</t>
  </si>
  <si>
    <t xml:space="preserve">ный </t>
  </si>
  <si>
    <t>материал</t>
  </si>
  <si>
    <t>стен</t>
  </si>
  <si>
    <t>Количество</t>
  </si>
  <si>
    <t>этажей</t>
  </si>
  <si>
    <t>Нежилое помещение № 36</t>
  </si>
  <si>
    <t>Нежилые помещения № 1-8</t>
  </si>
  <si>
    <t>п. Шексна, ул. Лесная, д. 1</t>
  </si>
  <si>
    <t>прот. 3037 п.м.</t>
  </si>
  <si>
    <t>28.04.2004 г.</t>
  </si>
  <si>
    <t>597,07 п.м.</t>
  </si>
  <si>
    <t>Решение Шекснинского районного суда Вологодской области от 31.05.2006г.</t>
  </si>
  <si>
    <t>Настенный газопровод д. Митицино протяженностью 626,45 п.м.</t>
  </si>
  <si>
    <t>Газопровод ул. Пролетарская д. 4,6 прот. 724,7 п.м.</t>
  </si>
  <si>
    <t>Нежилое помещение № 1</t>
  </si>
  <si>
    <t>Постановление администрации Шекснинс. муниц. района от 23.09.2009 г. № 1835</t>
  </si>
  <si>
    <t>Газопровод</t>
  </si>
  <si>
    <t>прот. 288 п.м.</t>
  </si>
  <si>
    <t>29.08.2007г.</t>
  </si>
  <si>
    <t>Скважина № 3014</t>
  </si>
  <si>
    <t>Газификация д. Митицино газопровод высокого давления протяженностью 319,8 п.м.</t>
  </si>
  <si>
    <t>Шекснинский район, Домшинский с/с, с/х Домшинский</t>
  </si>
  <si>
    <t>Вологодская область,Шекснинский район, Ершовский сельсовет, д.Воркопь</t>
  </si>
  <si>
    <t>21.12.2012г.</t>
  </si>
  <si>
    <t>Распоряжение Управления муниципальной собственности Шекснинского муниципального района от 21.12.2012г. №228</t>
  </si>
  <si>
    <t>Газоснабжение школы сельского поселения Ершовское</t>
  </si>
  <si>
    <t>Вологодская область,Шекснинский район, Ершовский сельсовет, д.Ершово</t>
  </si>
  <si>
    <t>Распоряжение Управления муниципальной собственности Шекснинского муниципального района от 21.12.2012г. №229</t>
  </si>
  <si>
    <t>Здание библиотеки</t>
  </si>
  <si>
    <t xml:space="preserve">Квартира </t>
  </si>
  <si>
    <t>Скважина</t>
  </si>
  <si>
    <t>Никольский с/с, д. Прогресс, подъездной путь к д. Деменское</t>
  </si>
  <si>
    <t>прот. 1526</t>
  </si>
  <si>
    <t>исключения из</t>
  </si>
  <si>
    <t>84,81 п.м.</t>
  </si>
  <si>
    <t>10.11.2004г.</t>
  </si>
  <si>
    <t>Постановление главы районного самоуправления Шекснинского района от 10.11.2004г. № 801</t>
  </si>
  <si>
    <t>Помещения</t>
  </si>
  <si>
    <t>Вологодская область, Шекснинский район, д. Нифантово, ул. Фабричная, д. 14, пом. 1, 2</t>
  </si>
  <si>
    <t>Вологодская область, Шекснинский район, д. Нифантово, ул. Фабричная, д. 14, пом. 33</t>
  </si>
  <si>
    <t>Шекснинский район, Еремеевский с/с, д. Шигоево, д. 52</t>
  </si>
  <si>
    <t>дерево/2</t>
  </si>
  <si>
    <t>п. Шексна, ул. Искра</t>
  </si>
  <si>
    <t>Решение районного Собрания Шекснинского района от 28.04.2004 года № 83</t>
  </si>
  <si>
    <t>1966 п.м.</t>
  </si>
  <si>
    <t>184,5 п.м.</t>
  </si>
  <si>
    <t>прот. 495,3 п.м.</t>
  </si>
  <si>
    <t>асфальтобетон</t>
  </si>
  <si>
    <t xml:space="preserve">                 из реестра</t>
  </si>
  <si>
    <t>03.04.2009г.</t>
  </si>
  <si>
    <t>прот. 319,8 п.м.</t>
  </si>
  <si>
    <t>31.05.2006г.</t>
  </si>
  <si>
    <t>101 п.м.</t>
  </si>
  <si>
    <t>глубина 43,5 м</t>
  </si>
  <si>
    <t>кирпич/2</t>
  </si>
  <si>
    <t>Газопровод к жилым домам</t>
  </si>
  <si>
    <t>панельные стены</t>
  </si>
  <si>
    <t>Постановление главы Шекснинского муниципального района от 27.08.2008г. № 1416</t>
  </si>
  <si>
    <t>прот. 593,8 п.м.</t>
  </si>
  <si>
    <t>23.09.2009г.</t>
  </si>
  <si>
    <t>17.09.2010г.</t>
  </si>
  <si>
    <t>Пост. администрации Шекснинского муниципального района от 17.09.2010 г. № 1693</t>
  </si>
  <si>
    <t>постановление Главы Шекснин. муниц. района от 03.04.2009г. № 578</t>
  </si>
  <si>
    <t>Решение Представ. Собрания Шекснинского района от 29.08.2007г. № 91</t>
  </si>
  <si>
    <t>14.01.2009г.</t>
  </si>
  <si>
    <t>Колодец</t>
  </si>
  <si>
    <t>Постановление администрации Шекснинского муниципального района от 08.02.2008г. № 166</t>
  </si>
  <si>
    <t>Автомобильная дорога</t>
  </si>
  <si>
    <t>кирпич</t>
  </si>
  <si>
    <t>Газоснабжение модульной теплогенераторной для теплоснабжения здания детского сада</t>
  </si>
  <si>
    <t>129,9 м</t>
  </si>
  <si>
    <t>02.07.2012г.</t>
  </si>
  <si>
    <t>Распоряжение Управления муниципальной собственности Шекснинского муниципального района от 02.07.2012 года №79</t>
  </si>
  <si>
    <t>Квартира</t>
  </si>
  <si>
    <t>Газопровод к жилому поселку Балтика прояженностью  495,3 м</t>
  </si>
  <si>
    <t>Газопровод ул. Труда 26,28,30 протяженностью 970 п.м.</t>
  </si>
  <si>
    <t>Вологодская область, Шекснинский район,поселок Шексна</t>
  </si>
  <si>
    <t>Газопровод по ул. Звездная протяженностью 593,8 п.м.</t>
  </si>
  <si>
    <t>Вологодская область, Шекснинский район, поселок Шексна</t>
  </si>
  <si>
    <t>Газопровод по ул. Октябрьская протяженностью  578 м</t>
  </si>
  <si>
    <t>прот. 578 м</t>
  </si>
  <si>
    <t>Газопровод высокого давления с. Любомирово протяженностью 1837 п.м.</t>
  </si>
  <si>
    <t>Вологодская область, Шекснинский рн, село Любомирово, Любомировский сельсовет</t>
  </si>
  <si>
    <t>Газопровод по 18-квартирному дому в селе Чуровское Шекснинского района прояженностью 84,81 п.м.</t>
  </si>
  <si>
    <t>Вологодская область,Шекснинский рн, село Чуровское,Чуровский сельсовет</t>
  </si>
  <si>
    <t>Газопровод по 12-квартирному жилому дому в селе Чуровское Шекснинского района протяженностью 84,57 п.м.</t>
  </si>
  <si>
    <t>Газопровод на объект "Газификация ц.у. Чуровское" Шекснинского района протяженностью 1966 п.м.</t>
  </si>
  <si>
    <t>Вологодская область,Шекснинский рн, село Чуровское, Чуровский сельсовет</t>
  </si>
  <si>
    <t>Газопровод высокого давления д. Юрочкино прояженностью 9592,5 п.м.</t>
  </si>
  <si>
    <t>Вологодская область, Шекснинский рн.,деревня Юрочкино, Юроченского сельсовета</t>
  </si>
  <si>
    <t>Газопровод низкого давления д. Юрочкино протяженностью 693,2 п.м.</t>
  </si>
  <si>
    <t>Вологодская область,Шекснинский рн., деревня Юрочкино,Юроченского сельсовета</t>
  </si>
  <si>
    <t>Наружные сети газоснабжения в ц. ус. Юрочкино колхоза имени Калинина Шекснинского района общей протяженностью  3857,4 п.м., в том числе низкого давления 2976,3 п.м., высокого давления 881,1 п.м.</t>
  </si>
  <si>
    <t>Газопровод высокого давления к совхозу "Чернеевский" Шекснинского района прояженностью 2712,3 п.м</t>
  </si>
  <si>
    <t>Вологодская область, Шекснинский район</t>
  </si>
  <si>
    <t>Газопровод спортивного  комплекса в п. Шексна протяженностью 184,5 п.м.</t>
  </si>
  <si>
    <t>Вологодская область, Шекснинский рн,поселок Шексна</t>
  </si>
  <si>
    <t>Газопровод высокого давления д. Пача АООТ "ЧСПЗ" Шекснинского района к сушилке протяженностью 597,07 п.м.</t>
  </si>
  <si>
    <t>Вологодская область, Шекснинский рн.,деревня Пача, Железнодорожного сельсовета</t>
  </si>
  <si>
    <t>Газопровод к жилым домам № 30, № 35 ул. Сельская д. Костинское протяженностью 101 п.м.</t>
  </si>
  <si>
    <t>Вологодская область, Шекснинский рн., деревня Костинское, Никольский сельсовет, ул.Сельская</t>
  </si>
  <si>
    <t>Водонапорная башня Рожновского высотой 23м</t>
  </si>
  <si>
    <t>15.12.2011г.</t>
  </si>
  <si>
    <t>Распоряжение Управления муниципальной собственности Шекснинского муницицпального района от 15.12.2011 №99</t>
  </si>
  <si>
    <t>грунт,ПГС</t>
  </si>
  <si>
    <t>84,57 п.м.</t>
  </si>
  <si>
    <t xml:space="preserve">Водонапорная башня </t>
  </si>
  <si>
    <t>грунт</t>
  </si>
  <si>
    <t>Жилой дом</t>
  </si>
  <si>
    <t>высота 23 м</t>
  </si>
  <si>
    <t>Пост. Главы Шекснинского района от 14.01.2009г. № 28; пост. Главы Шексн. района от 10.09.2007г. № 1537</t>
  </si>
  <si>
    <t>Нежилые помещения № 7-10</t>
  </si>
  <si>
    <t>глубина 43 м</t>
  </si>
  <si>
    <t xml:space="preserve"> </t>
  </si>
  <si>
    <t xml:space="preserve">Газопровод  на комбинат "Балтика" прот. 3037 п.м. </t>
  </si>
  <si>
    <t>прот. 1837 п.м.</t>
  </si>
  <si>
    <t>ность, м)</t>
  </si>
  <si>
    <t>Балансовая</t>
  </si>
  <si>
    <t>Остаточная</t>
  </si>
  <si>
    <t>№ и дата</t>
  </si>
  <si>
    <t>государствен</t>
  </si>
  <si>
    <t>ной регистрации</t>
  </si>
  <si>
    <t>права</t>
  </si>
  <si>
    <t>Нежилое помещение № 6</t>
  </si>
  <si>
    <t>Скважина № 3415</t>
  </si>
  <si>
    <t>п. Шексна, ул. Юбилейная, д. 16</t>
  </si>
  <si>
    <t>п.Шексна</t>
  </si>
  <si>
    <t>Помещение</t>
  </si>
  <si>
    <t xml:space="preserve">Газопровод низкого давления центральной усадьбы Слизово колхоза "Встреча" </t>
  </si>
  <si>
    <t>Газопровод ул.Первомайская д. 4,6,10,16,18, Юбилейная,1,3,8,10,16, Труда 11,15,17 прот. 1526 п.м.</t>
  </si>
  <si>
    <t>ж/бетон</t>
  </si>
  <si>
    <t>28.10.2009г.</t>
  </si>
  <si>
    <t>прот. 626,45 п.м.</t>
  </si>
  <si>
    <t>1432,5 п.м.</t>
  </si>
  <si>
    <t xml:space="preserve">        Отметка об исключении</t>
  </si>
  <si>
    <t xml:space="preserve">14.01.2009г. </t>
  </si>
  <si>
    <t>Дорога</t>
  </si>
  <si>
    <t>21.06.2010г.</t>
  </si>
  <si>
    <t>Пост. Главы Шекснинского района от 14.01.2009г. № 28</t>
  </si>
  <si>
    <t>Постановление Главы Шекснинского муниципального района от 14.01.2009г. № 28</t>
  </si>
  <si>
    <t>площадь</t>
  </si>
  <si>
    <t>объекта,</t>
  </si>
  <si>
    <t>кв. м. (для</t>
  </si>
  <si>
    <t>инженер-</t>
  </si>
  <si>
    <t>ных сетей</t>
  </si>
  <si>
    <t>протяпротяжен-</t>
  </si>
  <si>
    <t>08.02.2008г.</t>
  </si>
  <si>
    <t>реестра</t>
  </si>
  <si>
    <t xml:space="preserve">№ </t>
  </si>
  <si>
    <t xml:space="preserve">в </t>
  </si>
  <si>
    <t>реестре</t>
  </si>
  <si>
    <t>дерево/1</t>
  </si>
  <si>
    <t>01.09.2010г.</t>
  </si>
  <si>
    <t>п. Шексна, ул. Полевая, Садовая, Детская 17, Ленина, спорткомплекс</t>
  </si>
  <si>
    <t>09.07.2008г.</t>
  </si>
  <si>
    <t>Постановление Главы Шекснинского муниципального района от 08.02.2008г. № 166</t>
  </si>
  <si>
    <t>10.10.2011г.</t>
  </si>
  <si>
    <t>кирпич/1</t>
  </si>
  <si>
    <t>п. Шексна, ул. Пролетарская, д. 17</t>
  </si>
  <si>
    <t>прот. 514 п.м.</t>
  </si>
  <si>
    <t>30.04.2002г.</t>
  </si>
  <si>
    <t>Постановление главы районного самоуправления Шекс. района от 30.04.2002 года № 219</t>
  </si>
  <si>
    <t>Помещение школы в здании фельдшерско-акушерского пункта</t>
  </si>
  <si>
    <t>1343 п.м.</t>
  </si>
  <si>
    <t>2533,9 п.м.</t>
  </si>
  <si>
    <t>2451а</t>
  </si>
  <si>
    <t xml:space="preserve">п.Шексна </t>
  </si>
  <si>
    <t>сталь</t>
  </si>
  <si>
    <t>Вологодская область, п. Шексна, ул. Шлюзовая, д. 2</t>
  </si>
  <si>
    <t>Вологодская область, Шекснинский район, Чуровский с/с, д. Слизово</t>
  </si>
  <si>
    <t>п. Шексна</t>
  </si>
  <si>
    <t>Газопровод-северный район прот. 3081,5 п.м.</t>
  </si>
  <si>
    <t xml:space="preserve">Адрес объекта (для </t>
  </si>
  <si>
    <t>Шекснинский район, Никольский с/с, д. Прогресс</t>
  </si>
  <si>
    <t>прот. 970 п.м.</t>
  </si>
  <si>
    <t>Основание</t>
  </si>
  <si>
    <t>(наименование,</t>
  </si>
  <si>
    <t>дата и номер</t>
  </si>
  <si>
    <t>документа)</t>
  </si>
  <si>
    <t>Газопровод ул. Искра-Парковая прот.1271,2 п.м.</t>
  </si>
  <si>
    <t>Газопровод п. Чебсара ул. Мира протяженностью 1432,5 п.м.</t>
  </si>
  <si>
    <t>Скважина № 3015</t>
  </si>
  <si>
    <t>Постановление администрации Шекснинского района от 05.04.2011г. №555</t>
  </si>
  <si>
    <t>05.04.2011г.</t>
  </si>
  <si>
    <t>3857,4 п.м.</t>
  </si>
  <si>
    <t>693,2 п.м.</t>
  </si>
  <si>
    <t xml:space="preserve">Нифантовский с/с, д. Нифантово                  </t>
  </si>
  <si>
    <t>Нежилые подвальные помещения № 37, 38</t>
  </si>
  <si>
    <t>Шекснинский район, Никольский с/с, у д. Прогресс</t>
  </si>
  <si>
    <t>1621 п.м.</t>
  </si>
  <si>
    <t>прот. 1271,2</t>
  </si>
  <si>
    <t xml:space="preserve">   Отметка о внесении в реестр</t>
  </si>
  <si>
    <t xml:space="preserve">Дата </t>
  </si>
  <si>
    <t xml:space="preserve">внесения в </t>
  </si>
  <si>
    <t>реестр</t>
  </si>
  <si>
    <t>Пост. Главы Шекснинского района от 14.01.2009г. № 28 Распоряжение Управления муниципальной собственности Шекснинского муниципального района от 27.02.2012г. №18</t>
  </si>
  <si>
    <t>23.03.2012г.</t>
  </si>
  <si>
    <t>Распоряжение Управления муниципальной собственности Шекснинского муниципального района от 23.03.2012г. №27</t>
  </si>
  <si>
    <t xml:space="preserve">Здание "Часовня" </t>
  </si>
  <si>
    <t>Газоснабжение индивидуальных жилых домов МКР Барбач, включая здание ГРП</t>
  </si>
  <si>
    <t>2096,05 м</t>
  </si>
  <si>
    <t>Модульная теплогенераторная для теплоснабжения здания детского сада,1 очередь строительства- фундамент, степень готовности 17%</t>
  </si>
  <si>
    <t>обл.Вологодская, р-н Шекснинский,п.Чебсара, ул.Мира</t>
  </si>
  <si>
    <t>25.06.2012г.</t>
  </si>
  <si>
    <t>Распоряжение Управления муниципальной собственности Шекснинского муниципального района от 25.06.2012г. №71</t>
  </si>
  <si>
    <t>Автодорога "Сухоломово-Кулдино"</t>
  </si>
  <si>
    <t>Вологодская область, Шекснинский район, Любомировский сельсовет</t>
  </si>
  <si>
    <t>1955,6п.м.</t>
  </si>
  <si>
    <t>29.06.2012г.</t>
  </si>
  <si>
    <t>Распоряжение Управления муниципальной собственности Шекснинского муниципального района от 29.06.2012г. №76</t>
  </si>
  <si>
    <t>Автодорога"Кузьминское -Телибаново-Максимково"</t>
  </si>
  <si>
    <t>Вологодская область,Шекснинский район, Сиземский сельсовет</t>
  </si>
  <si>
    <t>1491,5 п.м.</t>
  </si>
  <si>
    <t>Автодорога "Игнатовское-Никольское"</t>
  </si>
  <si>
    <t>Вологодская область, Шекснинский район,Ершовский сельсовет</t>
  </si>
  <si>
    <t>664,0п.м.</t>
  </si>
  <si>
    <t>Пост. администрации Шекснинского муниципального района от 24.08.2010 г. № 1571; от 01.09.2010г. № 1615</t>
  </si>
  <si>
    <t>167 м</t>
  </si>
  <si>
    <t>Железнодорожный тупик с разгрузочной площадкой</t>
  </si>
  <si>
    <t>Шекснинский район, с. Чуровское</t>
  </si>
  <si>
    <t>инженерных сетей - границы</t>
  </si>
  <si>
    <t>участков)</t>
  </si>
  <si>
    <t>9592,5 п.м.</t>
  </si>
  <si>
    <t>Наружные сети ливневой канализации 60-ти квартирного жилого дома в п. Шексна</t>
  </si>
  <si>
    <t>прот. 305,55 м</t>
  </si>
  <si>
    <t>Решение Представит. Собрания Шексн. района от 28.10.2009г. № 140</t>
  </si>
  <si>
    <t>асбестоцемент</t>
  </si>
  <si>
    <t>п. Шексна, ул. Водников, д. 2, корп. 1</t>
  </si>
  <si>
    <t>24.08.2010г.</t>
  </si>
  <si>
    <t>Пост. администрации Шекснинского муниципального района от 24.08.2010 г. № 1571</t>
  </si>
  <si>
    <t>Нежилые помещения № 1-16, 21-35</t>
  </si>
  <si>
    <t>кирпич/5</t>
  </si>
  <si>
    <t>ШЕКСНИНСКОГО МУНИЦИПАЛЬНОГО РАЙОНА</t>
  </si>
  <si>
    <t>№</t>
  </si>
  <si>
    <t>п/п</t>
  </si>
  <si>
    <t>Наименование объекта</t>
  </si>
  <si>
    <t>27.08.2008г.</t>
  </si>
  <si>
    <t>Постановление Главы Шекснинского муниципального района от 10.03.2009г № 392</t>
  </si>
  <si>
    <t>ж/бетон/5</t>
  </si>
  <si>
    <t>Общая</t>
  </si>
  <si>
    <t>Постановление Главы Шекснинс. муниц. района от 09.07.2008 г. № 1146</t>
  </si>
  <si>
    <t>Комната</t>
  </si>
  <si>
    <t>03.10.2012г.</t>
  </si>
  <si>
    <t>Распоряжение Управления муниципальной собственности Шекснинского муниципального района от 03.10.2012г. №163</t>
  </si>
  <si>
    <t>14.01.2013г.</t>
  </si>
  <si>
    <t xml:space="preserve">Комната </t>
  </si>
  <si>
    <t>брус</t>
  </si>
  <si>
    <t>Постановление администрации Шекснинского муниципального района от  10.10.2011 г. № 1794</t>
  </si>
  <si>
    <t>Вологодская обл., п. Шексна, ул. Первомайская, д. 10,  комн. 45</t>
  </si>
  <si>
    <t>Вологодская обл., п. Шексна, ул. Шоссейная, д. 52, комн. 5</t>
  </si>
  <si>
    <t>обл.Вологодская, р-н Шекснинский,п.Шексна, улицы Шоссейная, Промкомбинатовская, Пришекснинская, Путейская, Восточная</t>
  </si>
  <si>
    <t>26.03.2013г.</t>
  </si>
  <si>
    <t>прот. 128 м</t>
  </si>
  <si>
    <t>Распоряжение Управления муниципальной собственности Шекснинского муниципального района от 26.03.2013г. № 61</t>
  </si>
  <si>
    <t>прот. 877 м</t>
  </si>
  <si>
    <t>прот. 280 м</t>
  </si>
  <si>
    <t>прот. 248 м</t>
  </si>
  <si>
    <t>прот. 1194 м</t>
  </si>
  <si>
    <t>прот. 379 м</t>
  </si>
  <si>
    <t>прот. 558 м</t>
  </si>
  <si>
    <t>Шекснинский район, Никольский с/с,  д. Костинское</t>
  </si>
  <si>
    <t>п. Шексна, ул. Пионерская, Льнозаводская</t>
  </si>
  <si>
    <t>прот. 857,4 м</t>
  </si>
  <si>
    <t>16.05.2013г.</t>
  </si>
  <si>
    <t>Распоряжение Управления муниципальной собственности Шексниского муниципального района от 16.05.2013г. № 98</t>
  </si>
  <si>
    <t>Вологодская область, Шекснинский район, г. Вологда-20, в/ч 25594</t>
  </si>
  <si>
    <t>прот. 12849,35 м</t>
  </si>
  <si>
    <t>27.05.2013г.</t>
  </si>
  <si>
    <t>Распоряжение Управления муниципальной собственности Шексниского муниципального района от 27.05.2013г. № 108</t>
  </si>
  <si>
    <t>Шекснинский район, Любомировский с/с, автодорога Борятино-Ходырево</t>
  </si>
  <si>
    <t>прот. 329 м</t>
  </si>
  <si>
    <t>Шекснинский район, Любомировский с/с, подъезд к д. Строкино</t>
  </si>
  <si>
    <t>Шекснинский район, Любомировский с/с, автодорога Братково-Первино</t>
  </si>
  <si>
    <t>Шекснинский район, Любомировский с/с, автодорога Еремеево-Миронково</t>
  </si>
  <si>
    <t>прот. 951 м</t>
  </si>
  <si>
    <t>Шекснинский район, Любомировский с/с, автодорога Назарово-Погорелка</t>
  </si>
  <si>
    <t>Шекснинский район, Любомировский с/с, автодорога Братково-Цибино-Толстиково</t>
  </si>
  <si>
    <t>прот. 967 м</t>
  </si>
  <si>
    <t>Шекснинский район, Угольский с/с, подъезд к д. Подолец</t>
  </si>
  <si>
    <t>прот. 350 м</t>
  </si>
  <si>
    <t>Шекснинский район, Угольский с/с, подъезд к д. Роица</t>
  </si>
  <si>
    <t>Шекснинский район, Угольский с/с, подъезд к д. Грамотино</t>
  </si>
  <si>
    <t>прот. 85 м</t>
  </si>
  <si>
    <t>Шекснинский район, Угольский с/с, подъезд к д. Низкие</t>
  </si>
  <si>
    <t>прот. 272 м</t>
  </si>
  <si>
    <t>Шекснинский район, Угольский с/с, подъезд к д. Савенское</t>
  </si>
  <si>
    <t>прот. 196 м</t>
  </si>
  <si>
    <t>Шекснинский район, Железнодорожный с/с, подъезд к д. Демидово</t>
  </si>
  <si>
    <t>прот. 458 м</t>
  </si>
  <si>
    <t>Шекснинский район, Железнодорожный с/с, подъезд к д. Лапино</t>
  </si>
  <si>
    <t>Шекснинский район, Железнодорожный с/с, подъезд к д. Красный Холм</t>
  </si>
  <si>
    <t>прот. 201 м</t>
  </si>
  <si>
    <t>Шекснинский район, Юроченский с/с, подъезд к д. Макарьино</t>
  </si>
  <si>
    <t>прот. 774 м</t>
  </si>
  <si>
    <t>Шекснинский район, Ершовский с/с, автодорога Логиново-Афанасово</t>
  </si>
  <si>
    <t>Шекснинский район, Ершовский с/с, подъезд к д. Кульпино</t>
  </si>
  <si>
    <t>Шекснинский район, Ершовский с/с, подъезд к д. Тирково</t>
  </si>
  <si>
    <t>прот. 740 м</t>
  </si>
  <si>
    <t>Шекснинский район, Ершовский с/с, автодорога Сологость-Заболотье</t>
  </si>
  <si>
    <t>Шекснинский район, Ершовский с/с, подъезд к д. Александрино</t>
  </si>
  <si>
    <t>прот. 1000 м</t>
  </si>
  <si>
    <t>Шекснинский район, Камешниковский с/с, автодорога Камешник-Киргоды</t>
  </si>
  <si>
    <t>Шекснинский район, Раменский с/с, автодорога Аристово-Ново</t>
  </si>
  <si>
    <t>Шекснинский район, Фоминский с/с, подъезд к д. Красново</t>
  </si>
  <si>
    <t>прот. 200 м</t>
  </si>
  <si>
    <t>прот. 150 м</t>
  </si>
  <si>
    <t>прот. 100 м</t>
  </si>
  <si>
    <t>прот. 700 м</t>
  </si>
  <si>
    <t>прот. 400 м</t>
  </si>
  <si>
    <t>Шекснинский район, Домшинский с/с, автодорога Волково-Заречное</t>
  </si>
  <si>
    <t>прот. 1400 м</t>
  </si>
  <si>
    <t>Шекснинский район, Домшинский с/с, подъезд к д. Минейка</t>
  </si>
  <si>
    <t>прот. 600 м</t>
  </si>
  <si>
    <t>прот. 1336 м</t>
  </si>
  <si>
    <t>Шекснинский район, Никольский с/с, подъезд к д. Дриблево</t>
  </si>
  <si>
    <t>прот. 1700 м</t>
  </si>
  <si>
    <t>прот. 505 м</t>
  </si>
  <si>
    <t>Шекснинский район, Сиземский с/с, автодорога Красново-Селиваниха</t>
  </si>
  <si>
    <t>Шекснинский район, Сиземский с/с, автодорога Еремеево-Фоминское</t>
  </si>
  <si>
    <t>прот. 805 м</t>
  </si>
  <si>
    <t>Шекснинский район, Сиземский с/с, автодорога Кощеево-Романниково</t>
  </si>
  <si>
    <t>прот. 937 м</t>
  </si>
  <si>
    <t>прот. 1292 м</t>
  </si>
  <si>
    <t>Шекснинский район, Сиземский с/с, автодорога Артемьево-Соловарка</t>
  </si>
  <si>
    <t>прот. 342 м</t>
  </si>
  <si>
    <t>Шекснинский район, Сиземский с/с, автодорога Сыромяткино-Починок</t>
  </si>
  <si>
    <t>прот. 1085 м</t>
  </si>
  <si>
    <t>прот. 47 м</t>
  </si>
  <si>
    <t>прот. 522 м</t>
  </si>
  <si>
    <t>15.05.2009г.</t>
  </si>
  <si>
    <t>Постановление Главы Шекснинского муниципального района от 15.05.2009г № 820</t>
  </si>
  <si>
    <t>Шекснинский район, Камешниковский с/с, от автодороги "Бетонка-Ирма-Камешник" - Каликино-Задняя</t>
  </si>
  <si>
    <t>Шекснинский район, Сиземский с/с, автодорога Квасюнино-Заречье-Бессолово-Андруково</t>
  </si>
  <si>
    <t>Постановление администрации Шекснинского муниципального района от 14.01.2013г. № 17</t>
  </si>
  <si>
    <t>прот. 660 м</t>
  </si>
  <si>
    <t>35-АБ № 491942 от 30.05.2013г. Номер 35-35-23/008/2013-266</t>
  </si>
  <si>
    <t>35-АБ № 491943 от 30.05.2013г. Номер 35-35-23/008/2013-267</t>
  </si>
  <si>
    <t>Вологодская область, Шекснинский район, п.Чебсара, ул. Мира, д. 27</t>
  </si>
  <si>
    <t>шлакобетон/1</t>
  </si>
  <si>
    <t>Трехкомнатная квартира</t>
  </si>
  <si>
    <t>п. Чебсара, ул. Железнодорожная, д. 28, кв. 4</t>
  </si>
  <si>
    <t>Номер 35-35/23-2/2004-49 от 12.04.2004г.</t>
  </si>
  <si>
    <t>Газопровод низкого давления к жилым домам № 1 и № 3 по ул. Шоссейной в п. Шексна</t>
  </si>
  <si>
    <t>Вологодская область, Шекснинский район, п. Шексна, ул. Шоссейная</t>
  </si>
  <si>
    <t>прот. 343 м</t>
  </si>
  <si>
    <t>02.08.2013г.</t>
  </si>
  <si>
    <t>Распоряжение Управления муниципальной собственности Шексниского муниципального района от 02.08.2013г. № 150</t>
  </si>
  <si>
    <t>песчано-гравийная смесь</t>
  </si>
  <si>
    <t>10.09.2013г.</t>
  </si>
  <si>
    <t>Распоряжение Управления муниципальной собственности Шекснинского муниципального района от 10.09.2013г. № 173</t>
  </si>
  <si>
    <t>цементо-бетон</t>
  </si>
  <si>
    <t>песочно-гравийная смесь</t>
  </si>
  <si>
    <t>песчаный</t>
  </si>
  <si>
    <t>цементно-бетон</t>
  </si>
  <si>
    <t>колея по полю</t>
  </si>
  <si>
    <t>колея</t>
  </si>
  <si>
    <t>35-СК № 811733 от 23.07.2010г. Номер 35-35-14/016/2010-109</t>
  </si>
  <si>
    <t>1,145,165</t>
  </si>
  <si>
    <t>Вологодская область, Шекснинский район, д. Деменское, Никольского сельсовета</t>
  </si>
  <si>
    <t>метал. с утеплением</t>
  </si>
  <si>
    <t>п. Шексна, ул. Береговая, д. 4, кв. 5</t>
  </si>
  <si>
    <t>п. Чебсара, ул. Льнозаводская, д. 18, кв. 1</t>
  </si>
  <si>
    <t>п. Чебсара, ул. Льнозаводская, д. 18, кв. 2</t>
  </si>
  <si>
    <t>п.Шексна, ул. Починковская, Магистральная, Центральная, Сапожникова</t>
  </si>
  <si>
    <t xml:space="preserve"> 35-АБ №300266 от 21.12.2012 г.</t>
  </si>
  <si>
    <t>Газопровод д. Воркопь</t>
  </si>
  <si>
    <t>35-АБ №300265 от 21.12.2012г.</t>
  </si>
  <si>
    <t>35-АБ №245063 от 02.11.2012г.</t>
  </si>
  <si>
    <t xml:space="preserve"> 35-АБ № 491637 от 08.05.2013г. Номер 35-35-23/005/2013-557</t>
  </si>
  <si>
    <t>прот. 1741 м</t>
  </si>
  <si>
    <t>прот. 1023 м</t>
  </si>
  <si>
    <t>прот. 315 м</t>
  </si>
  <si>
    <t>Шекснинский район, Ершовский с/с,  Сосновка-Цильмино</t>
  </si>
  <si>
    <t>прот. 709 м</t>
  </si>
  <si>
    <t xml:space="preserve">18.10.2013г. </t>
  </si>
  <si>
    <t>Распоряжение Управления муниципальной собственности Шекснинского муниципального района от 18.10.2013г. № 197</t>
  </si>
  <si>
    <t>Шекснинский район, Чебсарский п/с, д. Нефедково- д. Горка</t>
  </si>
  <si>
    <t>18.10.2013г.</t>
  </si>
  <si>
    <t>Шекснинский район, Сиземский с/с, автодорога "Плосково-Топорищево"</t>
  </si>
  <si>
    <t>Шекснинский район, Чуровский с/с, автодорога "Старово-Пестово"</t>
  </si>
  <si>
    <t>прот. 528 м</t>
  </si>
  <si>
    <t>Газопровод низкого давления к жилым домам с. Любомирово</t>
  </si>
  <si>
    <t>Вологодская область, Шекснинский район, Любомировский сельсовет, с. Любомирово</t>
  </si>
  <si>
    <t>10.12.2013г.</t>
  </si>
  <si>
    <t>Распоряжение Управления муниципальной собственности Шекснинского муниципального района от 10.12.2013г. № 232</t>
  </si>
  <si>
    <t>Распоряжение Управления муниципальной собственности Шекснинского муниципального района от 10.12.2013г. № 233</t>
  </si>
  <si>
    <t>Газопровод д. Лукинки и Б. Митенино</t>
  </si>
  <si>
    <t>Вологодская область, Шекснинский район, Никольский сельсовет, д. Лукинки</t>
  </si>
  <si>
    <t>Вологодская область, Шекснинский район, Чуровский сельсовет, д. Перхино</t>
  </si>
  <si>
    <t>глубина 11 м, площадь 5,7 кв.м</t>
  </si>
  <si>
    <t>35-АБ № 710110 от 13.12.2013г. Номер 35:23:0000000:457</t>
  </si>
  <si>
    <t>п. Шексна, ул. Водников</t>
  </si>
  <si>
    <t>Шекснинский район, с. Сизьма, ул. Ленина, д. 14, кв. 2</t>
  </si>
  <si>
    <t>26.12.2013г.</t>
  </si>
  <si>
    <t>Постановление администрации Шекснинского муниципального района от 26.12.2013г. № 2362</t>
  </si>
  <si>
    <t>Распоряжение Управления муниципальной собственности Шекснинского муниципального района от 26.12.2013г. № 265</t>
  </si>
  <si>
    <t>14.02.2014г.</t>
  </si>
  <si>
    <t>Распоряжение Управления муниципальной собственности Шекснинского муниципального района от 14.02.2014г. № 31</t>
  </si>
  <si>
    <t xml:space="preserve">Шекснинский район, Ершовский с/с, д. Ершово </t>
  </si>
  <si>
    <t>прот. 314 м</t>
  </si>
  <si>
    <t>28.02.2014г.</t>
  </si>
  <si>
    <t>Распоряжение Управления муниципальной собственности Шекснинского муниципального района от 28.02.2014г. № 45</t>
  </si>
  <si>
    <t>прот. 2791 м</t>
  </si>
  <si>
    <t>прот. 1227 м</t>
  </si>
  <si>
    <t xml:space="preserve">14.02.2014г. </t>
  </si>
  <si>
    <t>прот. 348 м</t>
  </si>
  <si>
    <t>20.02.2014г.</t>
  </si>
  <si>
    <t>Распоряжение Управления муниципальной собственности Шекснинского муниципального района от 20.02.2014г. № 38</t>
  </si>
  <si>
    <t>Угольский с/с, д. Покровское, ул. Молодежная, д. 16, кв. 2</t>
  </si>
  <si>
    <t>Вологодская область, Шекснинский район, п. Шексна, ул. Федорова, д. 13, кв. 21</t>
  </si>
  <si>
    <t>кирпич/3</t>
  </si>
  <si>
    <t>25.04.2014г.</t>
  </si>
  <si>
    <t>Распоряжение Управления муниципальной собственности Шекснинского муниципального района от 25.04.2014г. № 102</t>
  </si>
  <si>
    <t>23.05.2014г.</t>
  </si>
  <si>
    <t>Газопровод к зданию КОС МУП "Водоканал"</t>
  </si>
  <si>
    <t>Вологодская область, Шекснинский район, пос. Шексна</t>
  </si>
  <si>
    <t>Распоряжение Управления муниципальной собственности Шекснинского муниципального района от 23.05.2014г. № 136</t>
  </si>
  <si>
    <t>Вологодская область, Шекснинский район, д. Нифантово, ул. Центральная, д. 4ж, кв. 1</t>
  </si>
  <si>
    <t>Вологодская область, Шекснинский район, д. Нифантово, ул. Центральная, д. 4ж, кв. 7</t>
  </si>
  <si>
    <t>27.05.2014г.</t>
  </si>
  <si>
    <t>Распоряжение Управления муниципальной собственности Шекснинского муниципального района от 27.05.2014г. № 138</t>
  </si>
  <si>
    <t>Шекснинский район, Железнодорожный с/с, автодорога Покровское-Горка</t>
  </si>
  <si>
    <t>Газораспределительный пункт № 126 по ГП</t>
  </si>
  <si>
    <t>30.12.2014г.</t>
  </si>
  <si>
    <t>Распоряжение Управления муниципальной собственности Шекснинского муниципального района от 30.12.2014г. № 345</t>
  </si>
  <si>
    <t>прот. 2382 м</t>
  </si>
  <si>
    <t>01.12.2014г.</t>
  </si>
  <si>
    <t>Распоряжение Управления муниципальной собственности Шекснинского муниципального района от 01.12.2014г. № 305</t>
  </si>
  <si>
    <t>песчано-гравийная смесь, колея</t>
  </si>
  <si>
    <t>песчано-гравийная смесь, глина, колея</t>
  </si>
  <si>
    <t>Распоряжение Управления муниципальной собственности  Шекснинского муниципального района от 01.12.2014г. № 305</t>
  </si>
  <si>
    <t>асфальт, цементно-бетонные плиты, колея, брод</t>
  </si>
  <si>
    <t>прот. 1828 м</t>
  </si>
  <si>
    <t>Шекснинский район, Сиземский с/с, автодорога "Копосиха-Хорошево"</t>
  </si>
  <si>
    <t>прот. 1277 м</t>
  </si>
  <si>
    <t>прот. 2090 м</t>
  </si>
  <si>
    <t>прот. 3937 м</t>
  </si>
  <si>
    <t>Шекснинский район, Раменский с/с, автодорога "Левинская-Золотуха-Филяково"</t>
  </si>
  <si>
    <t>03.03.2015г.</t>
  </si>
  <si>
    <t>Вологодская область, Шекснинский район, Еремеевский сельсовет, д. Шигоево, д. 52</t>
  </si>
  <si>
    <t>20.01.2015г.</t>
  </si>
  <si>
    <t>Распоряжение Управления муниципальной собственности Шекснинского муниципального района от 03.03.2015г. № 33</t>
  </si>
  <si>
    <t>21.01.2015г.</t>
  </si>
  <si>
    <t>Распоряжение Управления муниципальной собственности Шекснинского муниципального района от 21.01.2015г. № 11</t>
  </si>
  <si>
    <t>прот. 739 м</t>
  </si>
  <si>
    <t>Распоряжение Управления муниципальной собственности Шекснинского муниципального района от 20.01.2015г. № 11</t>
  </si>
  <si>
    <t>прот. 752 м</t>
  </si>
  <si>
    <t>прот. 603 м</t>
  </si>
  <si>
    <t>прот. 391 м</t>
  </si>
  <si>
    <t>прот. 2059 м</t>
  </si>
  <si>
    <t>Кадастровый</t>
  </si>
  <si>
    <t>номер</t>
  </si>
  <si>
    <t>Шекснинский район, Чуровский с/с, д. Малинуха, д. 65</t>
  </si>
  <si>
    <t>18.03.2015г.</t>
  </si>
  <si>
    <t>Распоряжение Управления муниципальной собственности Шекснинского муниципального района от 18.03.2015г. № 48</t>
  </si>
  <si>
    <t>13.03.2015г.</t>
  </si>
  <si>
    <t>Распоряжение Управления муниципальной собственности Шекснинского муниципального района от 13.03.2015г. № 43</t>
  </si>
  <si>
    <t>35:23:0302064:287</t>
  </si>
  <si>
    <t>прот. 1315 м</t>
  </si>
  <si>
    <t>35-АБ № 458130 от 30.03.2015г. № регистрации 35-35/023-35/123/001/2015-1419/1</t>
  </si>
  <si>
    <t>10.03.2015г. № 41</t>
  </si>
  <si>
    <t>Распоряжение Управления муниципальной собственности Шекснинского муниципального района от 10.03.2015г. № 41</t>
  </si>
  <si>
    <t>35:23:0201033:59</t>
  </si>
  <si>
    <t>35-АБ № 457565 от 23.04.2015г. № 35-35/023-35/123/001/2015-1818/2</t>
  </si>
  <si>
    <t>35:23:0202038:880</t>
  </si>
  <si>
    <t>35:23:0000000:580</t>
  </si>
  <si>
    <t xml:space="preserve">35:23:0102046:443 </t>
  </si>
  <si>
    <t>35:23:0201039:482</t>
  </si>
  <si>
    <t xml:space="preserve">35-АБ № 552083 от 19.12.2014г. </t>
  </si>
  <si>
    <t xml:space="preserve">35:23:0101006:60 </t>
  </si>
  <si>
    <t>35-АБ № 307905 от 20.02.2015г.  Номер регистрации 35-35/023-35/123/001/2015-606/1</t>
  </si>
  <si>
    <t>35:23:0102046:442</t>
  </si>
  <si>
    <t xml:space="preserve">35-АБ № 552079 от 19.12.2014г. </t>
  </si>
  <si>
    <t>35:23:0102047:92</t>
  </si>
  <si>
    <t xml:space="preserve">35-АБ № 307908 от 20.02.2015 года. </t>
  </si>
  <si>
    <t>35:23:0102047:91</t>
  </si>
  <si>
    <t xml:space="preserve">35-АБ № 712327 от 07.03.2014г. </t>
  </si>
  <si>
    <t>35:23:0102049:251</t>
  </si>
  <si>
    <t xml:space="preserve">35-АБ № 731894 от 07.11.2013г. </t>
  </si>
  <si>
    <t xml:space="preserve">35-АБ № 765151 от 02.10.2013г. </t>
  </si>
  <si>
    <t>35:23:0102047:89</t>
  </si>
  <si>
    <t xml:space="preserve">35-АБ № 765150 от 02.10.2013г. </t>
  </si>
  <si>
    <t>35:23:0102047:90</t>
  </si>
  <si>
    <t xml:space="preserve">35-АБ № 765149 от 02.10.2013г. </t>
  </si>
  <si>
    <t>35:23:0102048:269</t>
  </si>
  <si>
    <t xml:space="preserve">35-АБ № 765158 от 02.10.2013г. </t>
  </si>
  <si>
    <t>35:23:0301069:204</t>
  </si>
  <si>
    <t xml:space="preserve">35-АБ № 731890 от 07.11.2013г. </t>
  </si>
  <si>
    <t>35:23:0103055:24</t>
  </si>
  <si>
    <t>35:23:0103053:1454</t>
  </si>
  <si>
    <t>35-АБ № 307906 от 20.02.2015г.  запись регистрации № 35-35/023-35/123/001/2015-608/1</t>
  </si>
  <si>
    <t xml:space="preserve">35-АБ № 731891 от 07.11.2013г. </t>
  </si>
  <si>
    <t>35:23:0103003:210</t>
  </si>
  <si>
    <t>35:23:0302064:282</t>
  </si>
  <si>
    <t>35-АБ № 731893 от 07.11.2013 года</t>
  </si>
  <si>
    <t>35:23:0301069:212</t>
  </si>
  <si>
    <t>35-АБ № 731892 от 07.11.2013 года</t>
  </si>
  <si>
    <t xml:space="preserve">35-АБ № 710200 от 16.01.2014г. </t>
  </si>
  <si>
    <t>35:23:0301069:213</t>
  </si>
  <si>
    <t>35-АБ № 308019 от 05.03.2015г. Номер регистрации 35-35/023-35/123/001/2015-605/1</t>
  </si>
  <si>
    <t xml:space="preserve">35:23:0301067:188 </t>
  </si>
  <si>
    <t xml:space="preserve">35-АБ № 712405 от 14.03.2014г. </t>
  </si>
  <si>
    <t>35:23:0301068:243</t>
  </si>
  <si>
    <t xml:space="preserve">35-АБ № 712329 от 07.03.2014 года. </t>
  </si>
  <si>
    <t>35:23:0302056:321</t>
  </si>
  <si>
    <t xml:space="preserve">35-АБ № 765154 от 02.10.2013г. </t>
  </si>
  <si>
    <t>35:23:0302060:45</t>
  </si>
  <si>
    <t xml:space="preserve">35-АБ № 765152 от 02.10.2013г. </t>
  </si>
  <si>
    <t>35:23:0000000:482</t>
  </si>
  <si>
    <t xml:space="preserve">35-АБ № 307904 от 20.02.2015г. </t>
  </si>
  <si>
    <t>35:23:0000000:911</t>
  </si>
  <si>
    <t xml:space="preserve">35-АБ № 765153 от 02.10.2013г. </t>
  </si>
  <si>
    <t>35:23:0302064:281</t>
  </si>
  <si>
    <t xml:space="preserve"> 35-АБ № 491435 от 15.04.2013г. </t>
  </si>
  <si>
    <t>35:23:0203072:605</t>
  </si>
  <si>
    <t xml:space="preserve">35-АБ № 491434 от 15.04.2013г. </t>
  </si>
  <si>
    <t>35:23:0203072:604</t>
  </si>
  <si>
    <t xml:space="preserve"> 35-АБ № 491428 от 15.04.2013г. </t>
  </si>
  <si>
    <t>35:23:0302064:279</t>
  </si>
  <si>
    <t xml:space="preserve">35-АБ № 491429 от 15.04.2013г. </t>
  </si>
  <si>
    <t>35:23:0102048:257</t>
  </si>
  <si>
    <t xml:space="preserve">35-АБ № 491430 от 15.04.2013г. </t>
  </si>
  <si>
    <t>35:23:0202053:132</t>
  </si>
  <si>
    <t xml:space="preserve">35-АБ № 491431 от 15.04.2013г. </t>
  </si>
  <si>
    <t>35:23:0203072:602</t>
  </si>
  <si>
    <t xml:space="preserve"> 35-АБ № 491432 от 15.04.2013г. </t>
  </si>
  <si>
    <t>35:23:0103011:7</t>
  </si>
  <si>
    <t xml:space="preserve">35:23:0102048:256 </t>
  </si>
  <si>
    <t xml:space="preserve">35-АБ № 491433 от 15.04.2013г. </t>
  </si>
  <si>
    <t>35:23:0205014:670</t>
  </si>
  <si>
    <t xml:space="preserve">35-АБ № 376592 от 15.07.2013г. </t>
  </si>
  <si>
    <t>35-АБ №180829 от 07.06.2012г.номер: 35-35-14/010/2012-182</t>
  </si>
  <si>
    <t>от 20.04.2012 года 35-АБ №083673.номер:35-35-14/001/2012-514</t>
  </si>
  <si>
    <t>28.03.2012года 35-АБ №111473</t>
  </si>
  <si>
    <t xml:space="preserve"> 35-СК №956900 от 06.05.2011г. № 35-35-14/010/2011-124</t>
  </si>
  <si>
    <t xml:space="preserve">35-АБ № 681632 от 25.04.2014г. </t>
  </si>
  <si>
    <t>35:23:0301021:327</t>
  </si>
  <si>
    <t xml:space="preserve">35-АБ № 732508 от 06.12.2013г. </t>
  </si>
  <si>
    <t>35:23:0202045:41</t>
  </si>
  <si>
    <t xml:space="preserve"> 35-СК № 895017 от 24.09.2010г. Номер 35-35-14/022/2010-052</t>
  </si>
  <si>
    <t xml:space="preserve"> 35-СК № 895502 от 19.10.2010г. Номер 35-35-14/023/2010-004</t>
  </si>
  <si>
    <t xml:space="preserve"> 35-СК № 895471 от 08.10.2010г. Номер 35-35-14/010/2010-538</t>
  </si>
  <si>
    <t xml:space="preserve">35-АБ № 709947 от 16.01.2014г. </t>
  </si>
  <si>
    <t>35:23:0203001:672</t>
  </si>
  <si>
    <t>35-АБ №111406  от 19.03.2012г.номер 35-35-14/002/2012-390</t>
  </si>
  <si>
    <t>35-СК № 630482 от 25.06.2009 года Номер 35-35-14/016/2009-060</t>
  </si>
  <si>
    <t xml:space="preserve"> 35-СК № 595754 от 30.04.2009г. Номер 35-35-14/012/2009-282</t>
  </si>
  <si>
    <t>35-СК № 484487 от 02.12.2008г. Номер 35-35-14/017/2008-406</t>
  </si>
  <si>
    <t xml:space="preserve"> 35-СК № 484485 от 02.12.2008г. Номер 35-35-14/017/2008-405</t>
  </si>
  <si>
    <t xml:space="preserve"> 35-СК № 484483 от 02.12.2008г. Номер 35-35-14/017/2008-403</t>
  </si>
  <si>
    <t xml:space="preserve"> 35-СК № 484484 от 02.12.2008г. Номер 35-35-14/017/2008-404</t>
  </si>
  <si>
    <t xml:space="preserve"> 35-СК № 756311 от 30.10.2010 года. Номер 35-35-14/010/2010-159</t>
  </si>
  <si>
    <t xml:space="preserve"> 35-СК № 518900 от 19.02.2009 года Номер 35-35-14/004/2009-211</t>
  </si>
  <si>
    <t xml:space="preserve"> 35-СК № 630715 от 26.06.2009 года Номер 35-35-14/016/2009-074</t>
  </si>
  <si>
    <t xml:space="preserve"> 35-СК № 536045 от 26.02.2009 года Номер 35-35-14/004/2009-251</t>
  </si>
  <si>
    <t xml:space="preserve"> 35-СК № 756009 от 09.04.2010 года. Номер 35-35-14/008/2010-214</t>
  </si>
  <si>
    <t>35-СК № 518390 от 30.01.2009 года Номер 35-35-14/002/2009-090</t>
  </si>
  <si>
    <t>35-СК № 433604 от 01.08.2008г. Номер 35-35-14/012/2008-323</t>
  </si>
  <si>
    <t>35-СК № 259623 от 28.02.2007г. Номер 35-35-14/022/2007-338</t>
  </si>
  <si>
    <t>35-СК № 648094 от 07.10.2009 г. Номер 35-35-14/011/2009-470</t>
  </si>
  <si>
    <t>35-СК № 376189 от 18.04.2008г. Номер 35-35-14/003/2008-562</t>
  </si>
  <si>
    <t>35-СК № 376190 от 18.04.2008г. Номер 35-35-14/003/2008-563</t>
  </si>
  <si>
    <t>35-СК № 376191 от 18.04.2008г. Номер 35-35-14/003/2008-565</t>
  </si>
  <si>
    <t>35-СК № 376192 от 18.04.2008г. Номер 35-35-14/003/2008-566</t>
  </si>
  <si>
    <t>35-СК № 103205 от 03.07.2006 г. Номер 35:23:0:0:5613н</t>
  </si>
  <si>
    <t>35-СК № 103204 от 03.07.2006 г. Номер 35:23:0:0:5581н</t>
  </si>
  <si>
    <t>35-СК № 103203 от 03.07.2006г. Номер 35:23:0:0:5612н</t>
  </si>
  <si>
    <t>35-СК № 550183 от 05.02.2009г. Номер 35-35-14/003/2009-024</t>
  </si>
  <si>
    <t>35-АА № 232984 от 30.11.2004 г. Номер 35:23:0:0:5583н</t>
  </si>
  <si>
    <t>35-АА № 232985 от 30.11.2004 г. Номер 35:23:0:0:5684н</t>
  </si>
  <si>
    <t>35-АА № 232986 от 30.11.2004 г. Номер 35:23:0:0:5614н</t>
  </si>
  <si>
    <t>35-АА № 232987 от 30.11.2004 г. Номер 35:23:0:0:5611н</t>
  </si>
  <si>
    <t>35-АА № 232980 от 30.11.2004г. Номер 35:23:0:0:5602н</t>
  </si>
  <si>
    <t>35-АА № 232982 от 30.11.2004г. Номер 35:23:0:0:5600н</t>
  </si>
  <si>
    <t>35-АА № 232981 от 30.11.2004г. Номер 35:23:0:0:5601н</t>
  </si>
  <si>
    <t>35-СК № 630483 от 25.06.2009 г. Номер 35-35-14/016/2009-059</t>
  </si>
  <si>
    <t>35-АА № 232988 от 30.11.2004г. Номер 35:23:0:0:5639н</t>
  </si>
  <si>
    <t>35-АА № 232979 от 30.11.2004г. Номер 35:23:0:0:5637н</t>
  </si>
  <si>
    <t>35-АА № 232978 от 30.11.2004г. Номер 35:23:0:0:5638н</t>
  </si>
  <si>
    <t>35-АА № 232983 от 30.11.2004г. Номер 35:23:0:0:5582н</t>
  </si>
  <si>
    <t>35-СК № 349597 от 06.03.2008 года. Номер 35-35-14/002/2008-491</t>
  </si>
  <si>
    <t>35-СК № 349595 от 06.03.2008 года. Номер 35-35-14/002/2008-493</t>
  </si>
  <si>
    <t>35-СК № 349596 от 06.03.2008 года. Номер 35-35-14/002/2008-492</t>
  </si>
  <si>
    <t>35-СК № 349598 от 06.03.2008 года. Номер 35-35-14/002/2008-490</t>
  </si>
  <si>
    <t>35-СК № 349599 от 06.03.2008 года. Номер 35-35-14/002/2008-489</t>
  </si>
  <si>
    <t>35-СК № 630571 от 15.04.2009 года. Номер 35-35-14/012/2009-048</t>
  </si>
  <si>
    <t>35-СК № 595942 от 14.05.2009 г. Номер 35-35-14/011/2009-469</t>
  </si>
  <si>
    <t>Амортизация</t>
  </si>
  <si>
    <t xml:space="preserve">            Стоимость объекта, тыс. руб.</t>
  </si>
  <si>
    <t>16.10.2015г.</t>
  </si>
  <si>
    <t>Распоряжение Управления муниципальной собственности Шекснинского муниципального района от 16.10.2015г. № 250</t>
  </si>
  <si>
    <t>Вологодская область, Шекснинский район,  с. Чаромское, ул. Центральная, д. 27а, кв. 22</t>
  </si>
  <si>
    <t>Вологодская область, Шекснинский район,  Чаромский с/с, с. Чаромское,  ул. Центральная, д. 44, кв. 1</t>
  </si>
  <si>
    <t>35:23:0203022:603</t>
  </si>
  <si>
    <t>35-АБ № 363062 от 13.10.2015, № 35-35/023-35/023/001/2015-2125/2</t>
  </si>
  <si>
    <t>Вологодская область, Шекснинский район,  Чаромский с/с, с. Чаромское,  ул. Центральная, д. 44, кв. 2</t>
  </si>
  <si>
    <t>35:23:0203022:604</t>
  </si>
  <si>
    <t>35:23:0203022:605</t>
  </si>
  <si>
    <t>35-АБ № 363063 от 13.10.2015, № 35-35/023-35/023/001/2015-2126/2</t>
  </si>
  <si>
    <t>Вологодская область, Шекснинский район,  Чаромский с/с, с. Чаромское,  ул. Центральная, д. 44, кв. 3</t>
  </si>
  <si>
    <t>35:23:0203022:606</t>
  </si>
  <si>
    <t>35-АБ № 363060 от 12.10.2015, № 35-35/023-35/023/001/2015-2127/2</t>
  </si>
  <si>
    <t>Вологодская область, Шекснинский район,  Чаромский с/с, с. Чаромское,  ул. Центральная, д. 44, кв. 4</t>
  </si>
  <si>
    <t>35-АБ № 363064 от 13.10.2015, № 35-35/023-35/023/001/2015-2128/2</t>
  </si>
  <si>
    <t>Распоряжение Управления муниципальной собственности Шекснинского муниципального района от 16.10.2015г. № 251</t>
  </si>
  <si>
    <t>Вологодская область, Шекснинский район,   Нифантовский сельсовет, д. Нифантово, ул. Фабричная, д. 2, кв. 2</t>
  </si>
  <si>
    <t>35:23:0103012:2238</t>
  </si>
  <si>
    <t>35-АБ № 363074 от 13.10.2015, № 35-35/023-35/023/001/2015-2142/2</t>
  </si>
  <si>
    <t>Вологодская область, Шекснинский район,  д. Нифантово, Нифантовского сельсовета, ул. Фабричная, д. 2, кв. 4</t>
  </si>
  <si>
    <t>35:23:0103012:3767</t>
  </si>
  <si>
    <t>35-АБ № 363075 от 13.10.2015, № 35-35/023-35/023/001/2015-2144/2</t>
  </si>
  <si>
    <t>Вологодская область, Шекснинский район,  д. Нифантово, Нифантовского сельсовета, ул. Фабричная, д. 2, кв. 12</t>
  </si>
  <si>
    <t>35:23:0103012:3768</t>
  </si>
  <si>
    <t>35:23:0103012:2249</t>
  </si>
  <si>
    <t>35-АБ № 363076 от 13.10.2015, № 35-35/023-35/023/001/2015-2148/2</t>
  </si>
  <si>
    <t>Вологодская область, Шекснинский район,  д. Нифантово, Нифантовского сельсовета, ул. Фабричная, д. 2, кв. 16</t>
  </si>
  <si>
    <t>35:23:0103012:3797</t>
  </si>
  <si>
    <t>35-АБ № 363077 от 13.10.2015, № 35-35/023-35/023/001/2015-2149/2</t>
  </si>
  <si>
    <t>Вологодская область, Шекснинский район,  д. Нифантово, ул. Фабричная, д. 2, кв. 17</t>
  </si>
  <si>
    <t>35:23:0103012:2233</t>
  </si>
  <si>
    <t>Вологодская область, Шекснинский район,  д. Нифантово, Нифантовского сельсовета, ул. Фабричная, д. 2, кв. 30</t>
  </si>
  <si>
    <t>35-АБ № 363079 от 14.10.2015, № 35-35/023-35/023/001/2015-2153/2</t>
  </si>
  <si>
    <t>35-АБ № 363078 от 14.10.2015, № 35-35/023-35/023/001/2015-2151/2</t>
  </si>
  <si>
    <t>Вологодская область, Шекснинский район,  д. Нифантово, Нифантовского сельсовета, ул. Фабричная, д. 2, кв. 59</t>
  </si>
  <si>
    <t>35:23:0103012:3769</t>
  </si>
  <si>
    <t>35-АБ № 363080 от 14.10.2015, № 35-35/023-35/023/001/2015-2155/2</t>
  </si>
  <si>
    <t>Вологодская область, Шекснинский район,  д. Нифантово, Нифантовского сельсовета, ул. Фабричная, д. 2, кв. 91</t>
  </si>
  <si>
    <t>35:23:0103012:3783</t>
  </si>
  <si>
    <t>35-АБ № 363066 от 13.10.2015, № 35-35/023-35/023/001/2015-2161/2</t>
  </si>
  <si>
    <t>Вологодская область, Шекснинский район,  д. Нифантово, Нифантовского сельсовета, ул. Фабричная, д. 2, кв. 93</t>
  </si>
  <si>
    <t>35:23:0103012:3777</t>
  </si>
  <si>
    <t>35-АБ № 363067 от 13.10.2015, № 35-35/023-35/023/001/2015-2163/2</t>
  </si>
  <si>
    <t>Вологодская область, Шекснинский район,  д. Нифантово, Нифантовского сельсовета, ул. Фабричная, д. 3, кв. 30</t>
  </si>
  <si>
    <t>35:23:0103012:3814</t>
  </si>
  <si>
    <t>35-АБ № 362828 от 12.10.2015, № 35-35/023-35/023/001/2015-2141/2</t>
  </si>
  <si>
    <t>Вологодская область, Шекснинский район,  д. Нифантово, Нифантовского сельсовета, ул. Фабричная, д. 3, кв. 58</t>
  </si>
  <si>
    <t>35:23:0103012:3862</t>
  </si>
  <si>
    <t>35-АБ № 362829 от 12.10.2015, № 35-35/023-35/023/001/2015-2150/2</t>
  </si>
  <si>
    <t>Вологодская область, Шекснинский район,  д. Нифантово, Нифантовского сельсовета, ул. Фабричная, д. 3, кв. 73</t>
  </si>
  <si>
    <t>35:23:0103012:3828</t>
  </si>
  <si>
    <t>35:23:0103012:3851</t>
  </si>
  <si>
    <t>35-АБ № 362831 от 12.10.2015, № 35-35/023-35/023/001/2015-2154/2</t>
  </si>
  <si>
    <t>Вологодская область, Шекснинский район,  д. Нифантово, Нифантовского сельсовета, ул. Фабричная, д. 3, кв. 88</t>
  </si>
  <si>
    <t>35-АБ № 363059 от 12.10.2015, № 35-35/023-35/023/001/2015-2160/2</t>
  </si>
  <si>
    <t>Вологодская область, Шекснинский район,  д. Нифантово, Нифантовского сельсовета, ул. Фабричная, д. 3, кв. 91</t>
  </si>
  <si>
    <t>35:23:0103012:3865</t>
  </si>
  <si>
    <t>35-АБ № 363061 от 12.10.2015, № 35-35/023-35/023/001/2015-2162/2</t>
  </si>
  <si>
    <t>Вологодская область, Шекснинский район,  Нифантовский с/с, д. Нифантово,  ул. Фабричная, д. 6, кв. 4</t>
  </si>
  <si>
    <t>Вологодская область, Шекснинский район,  Нифантовский с/с, д. Нифантово,  ул. Фабричная, д. 6, кв. 13</t>
  </si>
  <si>
    <t>Вологодская область, Шекснинский район,  Нифантовский с/с, д. Нифантово,  ул. Фабричная, д. 6, кв. 15</t>
  </si>
  <si>
    <t>Вологодская область, Шекснинский район,  Нифантовский с/с, д. Нифантово,  ул. Фабричная, д. 6, кв. 29</t>
  </si>
  <si>
    <t>Вологодская область, Шекснинский район,  Нифантовский с/с, д. Нифантово,  ул. Фабричная, д. 6, кв. 33</t>
  </si>
  <si>
    <t>Вологодская область, Шекснинский район,  Нифантовский с/с, д. Нифантово,  ул. Фабричная, д. 6, кв. 89</t>
  </si>
  <si>
    <t>Вологодская область, Шекснинский район, д. Нифантово, Нифантовского сельсовета,  ул. Фабричная, д. 8, кв. 21</t>
  </si>
  <si>
    <t>Вологодская область, Шекснинский район, д. Нифантово, Нифантовского сельсовета,  ул. Фабричная, д. 10, кв. 27</t>
  </si>
  <si>
    <t>Вологодская область, Шекснинский район, д. Нифантово, Нифантовского сельсовета,  ул. Фабричная, д. 10, кв. 70</t>
  </si>
  <si>
    <t>35:23:0103012:3899</t>
  </si>
  <si>
    <t>35-АБ № 363068 от 13.10.2015г. № 35-35/023-35/023/001/2015-2165/2</t>
  </si>
  <si>
    <t>Вологодская область, Шекснинский район, д. Нифантово, Нифантовского сельсовета,  ул. Фабричная, д. 11, кв. 22</t>
  </si>
  <si>
    <t>Вологодская область, Шекснинский район, д. Нифантово, ул. Набережная, д. 4а, кв. 2</t>
  </si>
  <si>
    <t>Вологодская область, Шекснинский район, д. Сямичи, Нифантовский сельсовет, ул. Центральная, д. 15</t>
  </si>
  <si>
    <t>Вологодская область, Шекснинский район, Нифантовский с/с,  д. Нифантово, ул. Фабричная, д. 6, кв. 43</t>
  </si>
  <si>
    <t>35:23:0103012:3893</t>
  </si>
  <si>
    <t>35-АБ № 363207 от 16.10.2015 № 35-35/023-35/023/001/2015-2223/2</t>
  </si>
  <si>
    <t>35:23:0103012:2662</t>
  </si>
  <si>
    <t>35-АБ № 363204 от 16.10.2015 № 35-35/023/001/2015-2185/2</t>
  </si>
  <si>
    <t>35:23:0103012:2198</t>
  </si>
  <si>
    <t>35-АБ № 363198 от 16.10.2015 № 35-35/023-35/023/001/2015-2199/2</t>
  </si>
  <si>
    <t>35:23:0103012:2351</t>
  </si>
  <si>
    <t>35-АБ № 363197 от 16.10.2015 № 35-35/023-35/023/001/2015-2202/2</t>
  </si>
  <si>
    <t>Вологодская область, Шекснинский район, д. Нифантово, ул. Набережная, д. 20, кв. 2</t>
  </si>
  <si>
    <t>35:23:0103012:3950</t>
  </si>
  <si>
    <t>35-АБ № 363281 от 16.10.2015 № 35-35/023-35/023/001/2015-2172/2</t>
  </si>
  <si>
    <t>35:23:0103012:3929</t>
  </si>
  <si>
    <t>35-АБ № 363282 от 16.10.2015 № 35-35/023-035/023/001/2015-2176/2</t>
  </si>
  <si>
    <t>Вологодская область, Шекснинский район, Нифантовский с/с, д. Обухово, ул. Льнозаводская, д. 3, кв. 1</t>
  </si>
  <si>
    <t>35:23:0103008:58</t>
  </si>
  <si>
    <t>35-АБ № 363276 от 16.10.2015 № 35-35/023-35/023/001/2015-2213/2</t>
  </si>
  <si>
    <t>35:23:0103008:64</t>
  </si>
  <si>
    <t>35-АБ № 363267 от 16.10.2015 № 35-35/023-35/023/001/2015-2192/2</t>
  </si>
  <si>
    <t>Вологодская область, Шекснинский район, Нифантовский с/с, д. Обухово, ул. Льнозаводская, д. 5, кв. 1</t>
  </si>
  <si>
    <t>35:23:0000000:621</t>
  </si>
  <si>
    <t>35-АБ № 363265 от 16.10.2015 № 35-35/023-35/023/001/2015-2201/2</t>
  </si>
  <si>
    <t>Вологодская область, Шекснинский район, Нифантовский с/с, д. Обухово, ул. Льнозаводская, д. 5, кв. 3</t>
  </si>
  <si>
    <t>35:23:0103008:66</t>
  </si>
  <si>
    <t>35-АБ № 363263 от 16.10.2015 № 35-35/023-35/023/001/2015-2205/2</t>
  </si>
  <si>
    <t>Вологодская область, Шекснинский район, Нифантовский с/с, д. Обухово, ул. Льнозаводская, д. 6, кв. 1</t>
  </si>
  <si>
    <t>35:23:0103008:54</t>
  </si>
  <si>
    <t>35-АБ № 363262 от 16.10.2015 № 35-35/023-35/023/001/2015-2207/2</t>
  </si>
  <si>
    <t>Вологодская область, Шекснинский район, Нифантовский с/с, д. Обухово, ул. Льнозаводская, д. 6, кв. 2</t>
  </si>
  <si>
    <t>35:23:0103008:53</t>
  </si>
  <si>
    <t>35-АБ № 363261 от 16.10.2015 № 35-35/023-35/023/001/2015-2208/2</t>
  </si>
  <si>
    <t>Вологодская область, Шекснинский район, Нифантовский с/с, д. Обухово, ул. Льнозаводская, д. 7, кв. 1</t>
  </si>
  <si>
    <t>35:23:0103008:46</t>
  </si>
  <si>
    <t>35-АБ № 363279 от 16.10.2015 № 35-35/023-35/023/001/2015-2217/2</t>
  </si>
  <si>
    <t>35:23:0103012:3824</t>
  </si>
  <si>
    <t>Вологодская область, Шекснинский район,  д. Нифантово, ул. Фабричная, д. 3, кв. 128</t>
  </si>
  <si>
    <t>35-АБ № 363188 от 15.10.2015, № 35-35/023-35/023/001/2015-2167/2</t>
  </si>
  <si>
    <t>35:23:0103012:3906</t>
  </si>
  <si>
    <t>35-АБ № 363054 от 15.10.2015, № 35-35/023-35/023/001/2015-2178/2</t>
  </si>
  <si>
    <t>35:23:0103012:3871</t>
  </si>
  <si>
    <t>35-АБ № 363272 от 16.10.2015, № 35-35/023-35/023/001/2015-2179/2</t>
  </si>
  <si>
    <t>35:23:0103012:2206</t>
  </si>
  <si>
    <t>35-АБ № 363271 от 16.10.2015, № 35-35/023-35/023/001/2015-2182/2</t>
  </si>
  <si>
    <t>35:23:0103012:3876</t>
  </si>
  <si>
    <t>35-АБ № 363270 от 16.10.2015, № 35-35/023-35/023/001/2015-2183/2</t>
  </si>
  <si>
    <t>35:23:0103012:3898</t>
  </si>
  <si>
    <t>35-АБ № 363269 от 16.10.2015, № 35-35/023-35/023/001/2015-2186/2</t>
  </si>
  <si>
    <t>35-АБ № 363051 от 15.10.2015г. № 35-35/023-35/023/001/2015-2169/2</t>
  </si>
  <si>
    <t>35:23:0102036:143</t>
  </si>
  <si>
    <t>35-АБ № 363277 от 16.10.2015 № 35-35/023-35/023/001/2015-2216/2</t>
  </si>
  <si>
    <t>Двухкомнатная квартира</t>
  </si>
  <si>
    <t>Вологодская область, Шекснинский район, поселок Подгорный, Чуровского сельсовета, дом 31, кв. 4</t>
  </si>
  <si>
    <t>35:23:0202036:675</t>
  </si>
  <si>
    <t>№ 35-35-14/006/2005-461 от 17.01.2006г.</t>
  </si>
  <si>
    <t>22.10.2015г.</t>
  </si>
  <si>
    <t>Распоряжение Управления муниципальной собственности Шекснинского муниципального района от 22.10.2015г. № 258</t>
  </si>
  <si>
    <t>Вологодская область, Шекснинский район, пос. Подгорный, Чуровский сельсовет, д. 31, кв. 9</t>
  </si>
  <si>
    <t>35:23:0202036:676</t>
  </si>
  <si>
    <t>№ 35-35-14/013/2009-502 от 30.07.2009г.</t>
  </si>
  <si>
    <t>Вологодская область, Шекснинский район, д. Пача, Железнодорожный сельсовет, ул. Кузовлева, д. 4, кв. 3</t>
  </si>
  <si>
    <t>35:23:0103021:597</t>
  </si>
  <si>
    <t>Вологодская область, Шекснинский район, д. Пача, Железнодорожный сельсовет, ул. Кузовлева, д. 1, кв. 2</t>
  </si>
  <si>
    <t>30.10.2015г.</t>
  </si>
  <si>
    <t>Распоряжение Управления муниципальной собственности Шекснинского муниципального района от 30.10.2015г. № 265</t>
  </si>
  <si>
    <t>35-АБ № 363390 от 23.10.2015г. № 35-35/023-35/023/001/2015-2351/2</t>
  </si>
  <si>
    <t>Вологодская область, Шекснинский район, д. Пача, Железнодорожный сельсовет, ул. Кузовлева, д. 4, кв. 7</t>
  </si>
  <si>
    <t>35:23:0103004:401</t>
  </si>
  <si>
    <t>35:23:0103004:400</t>
  </si>
  <si>
    <t>Вологодская область, Шекснинский район, д. Демидово, Железнодорожный сельсовет, д. 75, кв. 1</t>
  </si>
  <si>
    <t>35:23:0103029:182</t>
  </si>
  <si>
    <t>35-АБ № 363384 от 23.10.2015г. № 35-35/023-35/023/001/2015-2354/2</t>
  </si>
  <si>
    <t>Вологодская область, Шекснинский район, д. Демидово, Железнодорожный сельсовет, д. 75, кв. 2</t>
  </si>
  <si>
    <t>35:23:0103004:407</t>
  </si>
  <si>
    <t>35-АБ № 363383 от 23.10.2015г. № 35-35/023-35/023/001/2015-2364/2</t>
  </si>
  <si>
    <t>Вологодская область, Шекснинский район, д. Демидово, Железнодорожный сельсовет, д. 75, кв. 3</t>
  </si>
  <si>
    <t>35:23:0103004:408</t>
  </si>
  <si>
    <t>35-АБ № 363377 от 23.10.2015г. № 35-35/023-35/023/001/2015-2377/2</t>
  </si>
  <si>
    <t>Вологодская область, Шекснинский район, д. Шеломово, Железнодорожного сельсовета, д. 8, кв. 3</t>
  </si>
  <si>
    <t>35:23:0103031:436</t>
  </si>
  <si>
    <t>35-АБ № 363381 от 23.10.2015г. № 35-35/023-35/023/001/2015-2371/2</t>
  </si>
  <si>
    <t>Вологодская область, Шекснинский район, д. Шеломово, Железнодорожного сельсовета, д. 8, кв. 4</t>
  </si>
  <si>
    <t>35:23:0103031:437</t>
  </si>
  <si>
    <t>35-АБ № 363380 от 23.10.2015г. № 35-35/023-35/023/001/2015-2372/2</t>
  </si>
  <si>
    <t>Вологодская область, Шекснинский район, д. Шеломово, Железнодорожного сельсовета, д. 8, кв. 5</t>
  </si>
  <si>
    <t>35:23:0103031:434</t>
  </si>
  <si>
    <t>35-АБ № 363379 от 23.10.2015г. № 35-35/023-35/023/001/2015-2374/2</t>
  </si>
  <si>
    <t>Вологодская область, Шекснинский район, д. Шеломово, Железнодорожного сельсовета, д. 8, кв. 6</t>
  </si>
  <si>
    <t>35:23:0103031:435</t>
  </si>
  <si>
    <t>35-АБ № 363378 от 23.10.2015г. № 35-35/023-35/023/001/2015-2375/2</t>
  </si>
  <si>
    <t>Вологодская область, Шекснинский район, д. Шеломово, д. 3, кв. 3</t>
  </si>
  <si>
    <t>35-АБ № 363376 от 23.10.2015г. № 35-35/023-35/023/001/2015-2378/2</t>
  </si>
  <si>
    <t>35:23:0103031:397</t>
  </si>
  <si>
    <t>кирпич/4</t>
  </si>
  <si>
    <t>ж/бпанели/5</t>
  </si>
  <si>
    <t>щиовой/1</t>
  </si>
  <si>
    <t>щитовой/1</t>
  </si>
  <si>
    <t>Вологодская область, Шекснинский район, с. Чуровское, Чуровский с/с, д. 14, кв. 7</t>
  </si>
  <si>
    <t>Вологодская область, Шекснинский район, с. Чуровское, Чуровский с/с, д. 15, кв. 3</t>
  </si>
  <si>
    <t>Вологодская область, Шекснинский район, с. Чуровское, Чуровский с/с, д. 20</t>
  </si>
  <si>
    <t>Вологодская область, Шекснинский район, с. Чуровское, Чуровский с/с, д. 21, кв. 2</t>
  </si>
  <si>
    <t>Вологодская область, Шекснинский район, с. Чуровское, Чуровский с/с, д. 24, кв. 4</t>
  </si>
  <si>
    <t>Вологодская область, Шекснинский район, с. Чуровское, Чуровский с/с, д. 46, кв. 1</t>
  </si>
  <si>
    <t>Вологодская область, Шекснинский район, с. Чуровское, Чуровский с/с, д. 46, кв. 2</t>
  </si>
  <si>
    <t>Вологодская область, Шекснинский район, с. Чуровское, Чуровский с/с, д. 68, кв. 1</t>
  </si>
  <si>
    <t>Вологодская область, Шекснинский район, с. Чуровское, Чуровский с/с, д. 73, кв. 10</t>
  </si>
  <si>
    <t>Вологодская область, Шекснинский район, с. Чуровское, Чуровский с/с, д. 73, кв. 15</t>
  </si>
  <si>
    <t>Вологодская область, Шекснинский район, пос. Подгорный, Чуровский с/с, д. 8, кв. 17</t>
  </si>
  <si>
    <t>Вологодская область, Шекснинский район, пос. Подгорный, Чуровский с/с, д. 18, кв. 2</t>
  </si>
  <si>
    <t>Вологодская область, Шекснинский район, пос. Подгорный, Чуровский с/с, д. 20</t>
  </si>
  <si>
    <t>Вологодская область, Шекснинский район, пос. Подгорный, Чуровский с/с, д. 31, кв. 6</t>
  </si>
  <si>
    <t>Вологодская область, Шекснинский район, пос. Подгорный, Чуровский с/с, д. 32, кв. 4</t>
  </si>
  <si>
    <t>Вологодская область, Шекснинский район, пос. Подгорный, Чуровский с/с, д. 36, кв. 1</t>
  </si>
  <si>
    <t>Вологодская область, Шекснинский район, д. Селецкая, Чуровский с/с, д. 29</t>
  </si>
  <si>
    <t>Вологодская область, Шекснинский район, д. Селецкая, Чуровский с/с, д. 2, кв. 2</t>
  </si>
  <si>
    <t>Вологодская область, Шекснинский район, д. Малинуха, Чуровского с/с, д. 26, кв. 1</t>
  </si>
  <si>
    <t>Вологодская область, Шекснинский район, д. Малинуха, Чуровского с/с, д. 26, кв. 2</t>
  </si>
  <si>
    <t>Вологодская область, Шекснинский район, д. Малинуха, Чуровского с/с, д. 30, кв. 3</t>
  </si>
  <si>
    <t>Вологодская область, Шекснинский район, д. Малинуха, Чуровского с/с, д. 33, кв. 2</t>
  </si>
  <si>
    <t>Вологодская область, Шекснинский район, д. Малинуха, Чуровского с/с, д. 39, кв. 1</t>
  </si>
  <si>
    <t>35:23:0202038:1075</t>
  </si>
  <si>
    <t>35:23:0202038:1325</t>
  </si>
  <si>
    <t>35:23:0202038:1366</t>
  </si>
  <si>
    <t>35:23:0202038:967</t>
  </si>
  <si>
    <t>35:23:0202038:1087</t>
  </si>
  <si>
    <t>35:23:0202038:1124</t>
  </si>
  <si>
    <t>35:23:0202038:1136</t>
  </si>
  <si>
    <t>35:23:0202036:634</t>
  </si>
  <si>
    <t>35:23:0202036:372</t>
  </si>
  <si>
    <t>35:23:0202036:673</t>
  </si>
  <si>
    <t>35:23:0202036:559</t>
  </si>
  <si>
    <t>35:23:0202036:751</t>
  </si>
  <si>
    <t>35:23:0203049:156</t>
  </si>
  <si>
    <t>35:23:0203049:152</t>
  </si>
  <si>
    <t>35:23:0202032:265</t>
  </si>
  <si>
    <t>35:23:0202032:264</t>
  </si>
  <si>
    <t>35:23:0202032:313</t>
  </si>
  <si>
    <t>35:23:0202032:316</t>
  </si>
  <si>
    <t>35:23:0202032:274</t>
  </si>
  <si>
    <t>06.11.2015г.</t>
  </si>
  <si>
    <t>Распоряжение Управления муниципальной собственности Шекснинского муниципального района от 06.11.2015г. № 270</t>
  </si>
  <si>
    <t>35:23:0301021:323</t>
  </si>
  <si>
    <t>35:23:0301021:392</t>
  </si>
  <si>
    <t>35:23:0301021:390</t>
  </si>
  <si>
    <t>35:23:0301021:395</t>
  </si>
  <si>
    <t>35:23:0303002:92</t>
  </si>
  <si>
    <t>35:23:0303002:90</t>
  </si>
  <si>
    <t>35:23:0303002:119</t>
  </si>
  <si>
    <t>35:23:0303002:118</t>
  </si>
  <si>
    <t>35:23:0303002:116</t>
  </si>
  <si>
    <t>35:23:0303002:112</t>
  </si>
  <si>
    <t>35:23:0303002:110</t>
  </si>
  <si>
    <t>35:23:0301064:214</t>
  </si>
  <si>
    <t>35:23:0303002:139</t>
  </si>
  <si>
    <t>35:23:0302011:231</t>
  </si>
  <si>
    <t>35:23:0302011:232</t>
  </si>
  <si>
    <t>35:23:0302011:237</t>
  </si>
  <si>
    <t>35:23:0302011:262</t>
  </si>
  <si>
    <t>35:23:0103040:307</t>
  </si>
  <si>
    <t>35:23:0204010:136</t>
  </si>
  <si>
    <t>Вологодская область, Шекснинский район, д. Чернеево, Домшинский с/с, д. 86, кв. 4</t>
  </si>
  <si>
    <t>35:23:0204010:137</t>
  </si>
  <si>
    <t>35:23:0302016:38</t>
  </si>
  <si>
    <t>09.11.2015г.</t>
  </si>
  <si>
    <t>Распоряжение Управления муниципальной собственности Шекснинского муниципального района от 09.11.2015г. № 273</t>
  </si>
  <si>
    <t>Здание, назначение: жилой дом</t>
  </si>
  <si>
    <t>35:23:0302020:34</t>
  </si>
  <si>
    <t>35:23:0204020:71</t>
  </si>
  <si>
    <t>35:23:0204020:103</t>
  </si>
  <si>
    <t>35:23:0302004:153</t>
  </si>
  <si>
    <t>35:23:0302026:63</t>
  </si>
  <si>
    <t>35:23:0302026:64</t>
  </si>
  <si>
    <t>35:23:0302026:59</t>
  </si>
  <si>
    <t>35:23:0302026:60</t>
  </si>
  <si>
    <t>35:23:0302026:62</t>
  </si>
  <si>
    <t>35:23:0302026:65</t>
  </si>
  <si>
    <t>35:23:0302026:66</t>
  </si>
  <si>
    <t>35:23:0302026:67</t>
  </si>
  <si>
    <t>35:23:0302026:57</t>
  </si>
  <si>
    <t>35:23:0302026:58</t>
  </si>
  <si>
    <t>35:23:0302026:77</t>
  </si>
  <si>
    <t>35:23:0302034:150</t>
  </si>
  <si>
    <t>35:23:0302034:149</t>
  </si>
  <si>
    <t>35:23:0302034:164</t>
  </si>
  <si>
    <t>35:23:0302034:169</t>
  </si>
  <si>
    <t>35:23:0302034:168</t>
  </si>
  <si>
    <t>35:23:0203069:107</t>
  </si>
  <si>
    <t>35:23:0302056:297</t>
  </si>
  <si>
    <t>35:23:0302056:299</t>
  </si>
  <si>
    <t>35:23:0302056:301</t>
  </si>
  <si>
    <t>35:23:0302056:302</t>
  </si>
  <si>
    <t>35:23:0302004:155</t>
  </si>
  <si>
    <t>35:23:0302032:604</t>
  </si>
  <si>
    <t>35-АБ № 405784 от 16.11.2015г. № 35-35/023/001/2015-2633/2</t>
  </si>
  <si>
    <t>35-АБ № 405785 от 16.11.2015г. № 35-35/023-35/023/001/2015-2604/2</t>
  </si>
  <si>
    <t>35-АБ № 405789 от 16.11.2015г. № 35-35/023-35/023/001/2015-2617/2</t>
  </si>
  <si>
    <t>35-АБ № 405791 от 16.11.2015г. № 35-35/023-35/023/001/2015-2619/2</t>
  </si>
  <si>
    <t>35-АБ № 405792 от 16.11.2015г. № 35-35/023-35/023/001/2015-2620/2</t>
  </si>
  <si>
    <t>35-АБ № 405533 от 14.11.2015г. № 35-35/023-35/023/001/2015-2623/2</t>
  </si>
  <si>
    <t>35-АБ № 405534 от 14.11.2015г. № 35-35/023-35/023/001/2015-2624/2</t>
  </si>
  <si>
    <t>35-АБ № 405535 от 14.11.2015г. № 35-35/023-35/023/001/2015-2627/2</t>
  </si>
  <si>
    <t>35-АБ № 405536 от 14.11.2015г. № 35-35/023-35/023/001/2015-2628/2</t>
  </si>
  <si>
    <t>35-АБ № 405538 от 14.11.2015г. № 35-35/023/001/2015-2634/2</t>
  </si>
  <si>
    <t>35-АБ № 405539 от 14.11.2015г. № 35-35/023/001/2015-2635/2</t>
  </si>
  <si>
    <t>35-АБ № 405543 от 14.11.2015г. № 35-35/023-35/023/001/2015-2593/2</t>
  </si>
  <si>
    <t>35-АБ № 405544 от 14.11.2015г. № 35-35/023-35/023/001/2015-2599/2</t>
  </si>
  <si>
    <t>35-АБ № 405545 от 14.11.2015г. № 35-35/023-35/023/011/2015-2600/2</t>
  </si>
  <si>
    <t>35-АБ № 405546 от 14.11.2015г. № 35-35/023-35/023/011/2015-2601/2</t>
  </si>
  <si>
    <t>35-АБ № 405547 от 14.11.2015г. № 35-35/023-35/023/001/2015-2602/2</t>
  </si>
  <si>
    <t>35-АБ № 405800 от 17.11.2015г. № 35-35/023-35/023/001/2015-2605/2</t>
  </si>
  <si>
    <t>35-АБ № 405554 от 16.11.2015г. № 35-35/023-35/023/001/2015-2612/2</t>
  </si>
  <si>
    <t>35-АБ № 405550 от 16.11.2015г. № 35-35/023-35/023/001/2015-2614/2</t>
  </si>
  <si>
    <t>35:23:0202038:1307</t>
  </si>
  <si>
    <t>35-АБ № 405679 от 28.11.2015г. № 35-35/023-35/023/001/2015-2849/2</t>
  </si>
  <si>
    <t>35:23:0000000:961</t>
  </si>
  <si>
    <t>прот. 2959 м</t>
  </si>
  <si>
    <t>Автодорога "Бураково-Леушкино-Глобена-Кожевниково"</t>
  </si>
  <si>
    <t>Вологодская область, Шекснинский район, сельское поселение Домшинское</t>
  </si>
  <si>
    <t>35-АБ № 405590 от 30.11.2015 № 35-35/023-35/023/001/2015-2852/1</t>
  </si>
  <si>
    <t>12.11.2015г.</t>
  </si>
  <si>
    <t>Распоряжение Управления муниципальной собственности Шекснинского муниципального района от 12.11.2015г. № 274</t>
  </si>
  <si>
    <t>Автодорога "Ершово-Мушня"</t>
  </si>
  <si>
    <t>Российская Федерация, Вологодская область, Шекснинский муниципальный район, сельское поселение Ершовское, около д. Большая Мушня и д. Малая Мушня</t>
  </si>
  <si>
    <t>35:23:0000000:955</t>
  </si>
  <si>
    <t>2023 м</t>
  </si>
  <si>
    <t>35-АБ № 405589 от 30.11.2015г. № 35-35/023-35/023/001/2015-2854/1</t>
  </si>
  <si>
    <t>Автодорога "Подъезд к д. Обухово"</t>
  </si>
  <si>
    <t>Вологодская область, Шекснинский муниципальный район, сельское поселение Нифантовское, около д. Обухово</t>
  </si>
  <si>
    <t>35:23:0103053:1501</t>
  </si>
  <si>
    <t>прот. 473 м</t>
  </si>
  <si>
    <t>35-АБ № 405591 от 30.11.2015г. № 35-35/023-35/023/001/2015-2856/1</t>
  </si>
  <si>
    <t>Автодорога "Ершово-Воркопь"</t>
  </si>
  <si>
    <t>Вологодская область, Шекснинский муниципальный район, сельское поселение Ершовское, около д. Воркопь</t>
  </si>
  <si>
    <t>35:23:0102048:471</t>
  </si>
  <si>
    <t>734 м</t>
  </si>
  <si>
    <t>35-АБ № 405592 от 30.11.2015г. № 35-35/023-35/023/001/2015-2855/1</t>
  </si>
  <si>
    <t>Распоряжение Управления муниципальной собственности  Шекснинского муниципального района от 12.11.2015г. № 274</t>
  </si>
  <si>
    <t>Автодорога "подъезд к д. Дьяконовское"</t>
  </si>
  <si>
    <t>Вологодская область, Шекснинский муниципальный район, сельское поселение Нифантовское, около  д. Дьяконовское</t>
  </si>
  <si>
    <t>35:23:0102049:289</t>
  </si>
  <si>
    <t>554 м</t>
  </si>
  <si>
    <t>35-АБ № 405593 от 30.11.2015г. № 35-35/023-35/023001/2015-2857/1</t>
  </si>
  <si>
    <t>Российская Федерация, Вологодская область, Шекснинский район, сельское поселение Чуровское, с. Чуровское, д. 42</t>
  </si>
  <si>
    <t>35-АБ № 405721 от  10.12.2015г. № 35-35/023-35/123/001/2015-1816/2</t>
  </si>
  <si>
    <t>35:23:0202038:1313</t>
  </si>
  <si>
    <t>35-АБ № 406067 от 11.12.2015г. № 35-35/023-35/023/001/2015-2847/2</t>
  </si>
  <si>
    <t>35:23:0202036:660</t>
  </si>
  <si>
    <t>35-АБ № 406136 от 24.12.2015г. № 35-35/023-35/023/001/2015-2850/2</t>
  </si>
  <si>
    <t>Вологодская область, Шекснинский район, Железнодорожный с/с, д. Шеломово, 494 км ПК 6, д. 13, кв. 1</t>
  </si>
  <si>
    <t>35:23:0103031:406</t>
  </si>
  <si>
    <t>35-АБ № 406121 от 21.12.2015г.№ 35-35/023/001/2015-2366/2</t>
  </si>
  <si>
    <t>Вологодская область, Шекснинский район, Железнодорожный с/с, д. Шеломово, 494 км ПК 6, д. 13, кв. 2</t>
  </si>
  <si>
    <t>35:23:0103031:405</t>
  </si>
  <si>
    <t>35-АБ № 406120 от 21.12.2015г.№ 35-35/023/001/2015-2367/2</t>
  </si>
  <si>
    <t>Вологодская область, Шекснинский район, Железнодорожный с/с, д. Шеломово, 494 км ПК 6, д. 13, кв. 3</t>
  </si>
  <si>
    <t>35:23:0103031:404</t>
  </si>
  <si>
    <t>35-АБ № 406118 от 21.12.2015г.№ 35-35/023/001/2015-2368/2</t>
  </si>
  <si>
    <t>Вологодская область, Шекснинский район, Железнодорожный с/с, д. Шеломово, 494 км ПК 6, д. 13, кв. 4</t>
  </si>
  <si>
    <t>35:23:0103031:403</t>
  </si>
  <si>
    <t>35-АБ № 406117 от 21.12.2015г.№ 35-35/023/001/2015-2369/2</t>
  </si>
  <si>
    <t>Вологодская область, Шекснинский район, Железнодорожный с/с, д. Шеломово, 494 км ПК 6, д. 13, кв. 5</t>
  </si>
  <si>
    <t>35:23:0103031:402</t>
  </si>
  <si>
    <t>35-АБ № 406119 от 21.12.2015г.№ 35-35/023/001/2015-2370/2</t>
  </si>
  <si>
    <t>35:23:0103021:651</t>
  </si>
  <si>
    <t>35-АБ № 406116 от 21.12.2015г. № 35-35/023/001/2015-2350/2</t>
  </si>
  <si>
    <t>24.12.2015г.</t>
  </si>
  <si>
    <t>Распоряжение Управления муниципальной собственности Шекснинского муниципального района от 24.12.2015г. № 329</t>
  </si>
  <si>
    <t>35:23:0103012:4273</t>
  </si>
  <si>
    <t>35:23:0103012:4268</t>
  </si>
  <si>
    <t>35:23:0103012:4270</t>
  </si>
  <si>
    <t>35:23:0103012:4275</t>
  </si>
  <si>
    <t>35:23:0103012:4269</t>
  </si>
  <si>
    <t>35:23:0103021:541</t>
  </si>
  <si>
    <t>35-АБ № 055993 от 13.01.2016г. № 35-35/023-35/023/001/2015-2349/2</t>
  </si>
  <si>
    <t>Российская Федерация, Вологодская область, р-н Шекснинский, сельское поселение Нифантовское, д. Нифантово, ул. Новая, д. 43, кв. 2</t>
  </si>
  <si>
    <t>35-АБ № 055303 от 19.012016г. № 35-35/023-35/023/001/2015-3515/2</t>
  </si>
  <si>
    <t>Российская Федерация, Вологодская область, р-н Шекснинский, сельское поселение Нифантовское, д. Нифантово, ул. Новая, д. 43, кв. 3</t>
  </si>
  <si>
    <t>35-АБ № 055304 от 19.01.2016г. № 35-35/023-35/023/001/2015-351/2</t>
  </si>
  <si>
    <t>Российская Федерация, Вологодская область, р-н Шекснинский, сельское поселение Нифантовское, д. Нифантово, ул. Новая, д. 43, кв. 4</t>
  </si>
  <si>
    <t>35-АБ № 055305 от 19.01.2016г. № 35-35/023-35/023/001/2015-3521/2</t>
  </si>
  <si>
    <t>Российская Федерация, Вологодская область, р-н Шекснинский,сельское поселение Нифантовское, д. Нифантово, ул. Новая, д. 43, кв. 5</t>
  </si>
  <si>
    <t>35-АБ № 055306 от 19.01.2016г. № 35-35/023-35/023/001/2015-3527/2</t>
  </si>
  <si>
    <t>Российская Федерация, Вологодская область, р-н Шекснинский, сельское поселение Нифантовское, д. Нифантово, ул. Новая, д. 43, кв. 7</t>
  </si>
  <si>
    <t>35-АБ № 055307 от 19.01.2016г. № 35-35/023-35/023/001/2015-3528/2</t>
  </si>
  <si>
    <t xml:space="preserve">35:23:0000000:683                                                                                                             </t>
  </si>
  <si>
    <t>35:23:0205003:137</t>
  </si>
  <si>
    <t>35:23:0000000:664</t>
  </si>
  <si>
    <t>35:23:0205020:86</t>
  </si>
  <si>
    <t>35:23:0205003:138</t>
  </si>
  <si>
    <t>Вологодская область, Шекснинский муниципальный район, Чебсарский поссовет</t>
  </si>
  <si>
    <t>35:23:0000000:966</t>
  </si>
  <si>
    <t>Автомобильная дорога "Коротково-Герасимово"</t>
  </si>
  <si>
    <t>Автомобильная дорога "Герасимово-Панькино"</t>
  </si>
  <si>
    <t>35:23:0203073:340</t>
  </si>
  <si>
    <t>прот. 2094 м</t>
  </si>
  <si>
    <t>Автомобильная дорога "Коротково-Павшино"</t>
  </si>
  <si>
    <t>35:23:0203074:227</t>
  </si>
  <si>
    <t>прот. 950 м</t>
  </si>
  <si>
    <t>Автомобильная дорога "Молодки-Льнозавод"</t>
  </si>
  <si>
    <t>35:23:0204022:748</t>
  </si>
  <si>
    <t>прот. 538 м</t>
  </si>
  <si>
    <t>29.01.2016г.</t>
  </si>
  <si>
    <t>Распоряжение Управления муниципальной собственности Шекснинского муниципального района от 29.01.2016г. № 25</t>
  </si>
  <si>
    <t>35-АБ № 055485 от 11.02.2016г. № 35-35/023-35/023/001/2016-324/1</t>
  </si>
  <si>
    <t>Автомобильная дорога "Чурилово-Жайно"</t>
  </si>
  <si>
    <t>35:23:0203074:226</t>
  </si>
  <si>
    <t>прот. 732 м</t>
  </si>
  <si>
    <t>35-АБ № 055487 от 11.02.2016г. № 35-35/023-35/023/001/2016-322/1</t>
  </si>
  <si>
    <t>35-АБ № 055486 от 11.02.2016г. № 35-35/023-35/023/001/2016-325/1</t>
  </si>
  <si>
    <t>35-АБ № 055484 от 11.02.2016г. № 35-35/023-35/023/001/2016-320/1</t>
  </si>
  <si>
    <t>35-АБ № 055483 от 11.02.2016г. № 35-35/023-35/023/001/2016-321/1</t>
  </si>
  <si>
    <t>Автодорога "подъезд к д. Ребячьево"</t>
  </si>
  <si>
    <t>Вологодская область, Шекснинский муниципальный район, сельское поселение Домшинское, около д. Ребячьево</t>
  </si>
  <si>
    <t>35:23:0204022:745</t>
  </si>
  <si>
    <t>прот. 40 м</t>
  </si>
  <si>
    <t>35-АБ № 055424 от 11.02.2016г. № 35-35/023-35/023/001/2016-317/1</t>
  </si>
  <si>
    <t>прот. 449 м</t>
  </si>
  <si>
    <t>Автодорога "подъезд к д. Белое"</t>
  </si>
  <si>
    <t>Вологодская область, Шекснинский муниципальный район, сельское поселение Домшинское, около д. Белое</t>
  </si>
  <si>
    <t>35:23:0302058:105</t>
  </si>
  <si>
    <t>35-АБ № 055425 от 11.02.2016г № 35-35/023-35/023/001/2016-316/1</t>
  </si>
  <si>
    <t>прот. 510 м</t>
  </si>
  <si>
    <t>Автодорога "подъезд к д. Булатово"</t>
  </si>
  <si>
    <t>Вологодская область, Шекснинский муниципальный район, сельское поселение Домшинское, около д. Булатово</t>
  </si>
  <si>
    <t>35:23:0302057:105</t>
  </si>
  <si>
    <t>35-АБ № 055426 от 11.02.2016г. № 35-35/023-35/023/001/2016-315/1</t>
  </si>
  <si>
    <t>прот. 487 м</t>
  </si>
  <si>
    <t>Автодорога "подъезд к д. Алферово"</t>
  </si>
  <si>
    <t>Вологодская область, Шекснинский муниципальный район, сельское поселение Домшинское, около д. Алферово</t>
  </si>
  <si>
    <t>35:23:0000000:964</t>
  </si>
  <si>
    <t>35-АБ № 018720 от 20.02.2016г. № 35-35/023-35/023/001/2016-314/1</t>
  </si>
  <si>
    <t>Водопроводные сети</t>
  </si>
  <si>
    <t>прот. 3500 м</t>
  </si>
  <si>
    <t>11.03.2016г.</t>
  </si>
  <si>
    <t>Распоряжение Управления муниципальной собственности Шекснинского муниципального района от 11.03.2016г. № 67</t>
  </si>
  <si>
    <t>Водонапорная башня</t>
  </si>
  <si>
    <t>высота 8,5 м</t>
  </si>
  <si>
    <t>высота 12,5 м</t>
  </si>
  <si>
    <t>высота 9 м</t>
  </si>
  <si>
    <t>Скважина № 2314</t>
  </si>
  <si>
    <t>глубина 55,5 м</t>
  </si>
  <si>
    <t>Скважина № 2295</t>
  </si>
  <si>
    <t>глубина 65 м</t>
  </si>
  <si>
    <t>Скважина № 748</t>
  </si>
  <si>
    <t>глубина 98 м</t>
  </si>
  <si>
    <t>Вологодская область, Шекснинский район,  Никольский сельсовет, д. Прогресс</t>
  </si>
  <si>
    <t>прот. 520 м</t>
  </si>
  <si>
    <t>Распоряжение Управления муниципальной собственности Шекснинского муниципального района от 11.03.2016г. № 68</t>
  </si>
  <si>
    <t>Распоряжение Управления муниципальной собственности Шекснинского муниципального района от 11.03.2016г. № 69</t>
  </si>
  <si>
    <t>Скважина № 1399</t>
  </si>
  <si>
    <t>глубина 40,5 м</t>
  </si>
  <si>
    <t>Скважина № 2520</t>
  </si>
  <si>
    <t>глубина 21 м</t>
  </si>
  <si>
    <t>Канализационный коллектор</t>
  </si>
  <si>
    <t>прот. 2329 м</t>
  </si>
  <si>
    <t>прот. 5300 м</t>
  </si>
  <si>
    <t>Вологодская область, Шекснинский р-н, с/с Никольский, д. Прогресс, ул. Новая, ул. Сельская</t>
  </si>
  <si>
    <t>Вологодская область, Шекснинский р-н, д. Нифантово, Нифантовского сельсовета</t>
  </si>
  <si>
    <t>Канализационные сети</t>
  </si>
  <si>
    <t>Канализационная насосная станция № 1</t>
  </si>
  <si>
    <t>Канализационная насосная станция № 2</t>
  </si>
  <si>
    <t>Канализационная насосная станция № 3</t>
  </si>
  <si>
    <t>Водонасосная станция</t>
  </si>
  <si>
    <t>Распоряжение Управления муниципальной собственности Шекснинского муниципального района от 11.03.2016г. № 70</t>
  </si>
  <si>
    <t>Вологодская область, Шекснинский район, д. Прогресс, Никольского сельсовета, ул. Нагорная, д. 3, кв. 1</t>
  </si>
  <si>
    <t>Вологодская область, Шекснинский район, д. Прогресс, Никольского сельсовета, ул. Южная, д. 18</t>
  </si>
  <si>
    <t>Очистные сооружения</t>
  </si>
  <si>
    <t>35:23:0203072:508</t>
  </si>
  <si>
    <t>16.03.2016г.</t>
  </si>
  <si>
    <t>Распоряжение Управления муниципальной собственности Шекснинского муниципального района от 16.03.2016г. № 75</t>
  </si>
  <si>
    <t>Скважина № 2613</t>
  </si>
  <si>
    <t>35:23:0203001:615</t>
  </si>
  <si>
    <t>глубина 85,5 м</t>
  </si>
  <si>
    <t>Скважина № 3255</t>
  </si>
  <si>
    <t>35:23:0203001:613</t>
  </si>
  <si>
    <t>глубина 72,5 м</t>
  </si>
  <si>
    <t>Скважина № 808а</t>
  </si>
  <si>
    <t>Вологодская область, Шекснинский район, деревня Княже, Еремеевскго сельсовета</t>
  </si>
  <si>
    <t>35:23:0202009:284</t>
  </si>
  <si>
    <t>глубина 35 м</t>
  </si>
  <si>
    <t>Скважина № 378</t>
  </si>
  <si>
    <t>35:23:0202009:285</t>
  </si>
  <si>
    <t>глубина 52,5 м</t>
  </si>
  <si>
    <t>Скважина № 780</t>
  </si>
  <si>
    <t>35:23:0202007:82</t>
  </si>
  <si>
    <t>глубина 62 м</t>
  </si>
  <si>
    <t>35:23:0202009:286</t>
  </si>
  <si>
    <t>высота 10 м</t>
  </si>
  <si>
    <t>35:23:0202007:81</t>
  </si>
  <si>
    <t>высота 12 м</t>
  </si>
  <si>
    <t>35:23:0203001:610</t>
  </si>
  <si>
    <t>высота 9,5 м</t>
  </si>
  <si>
    <t>35:23:0102035:121</t>
  </si>
  <si>
    <t>прот. 1950 м</t>
  </si>
  <si>
    <t>35:23:0000000:757</t>
  </si>
  <si>
    <t>35:23:0202009:283</t>
  </si>
  <si>
    <t>прот. 1840 п.м</t>
  </si>
  <si>
    <t>35:23:0203001:614</t>
  </si>
  <si>
    <t>прот. 2762 м</t>
  </si>
  <si>
    <t>Вологодская область, Шекснинский район, село Чаромское, Чаромского сельсовета</t>
  </si>
  <si>
    <t>35:23:0203072:533</t>
  </si>
  <si>
    <t>прот. 1547 м</t>
  </si>
  <si>
    <t>35:23:0301058:467</t>
  </si>
  <si>
    <t>Сооружение (хозяйственно-питьевой водопровод)</t>
  </si>
  <si>
    <t>35:23:0301058:703</t>
  </si>
  <si>
    <t>35:23:0102026:68</t>
  </si>
  <si>
    <t>35:23:0301058:489</t>
  </si>
  <si>
    <t>35:23:0301058:484</t>
  </si>
  <si>
    <t>35:23:0301058:490</t>
  </si>
  <si>
    <t>35:23:0301058:678</t>
  </si>
  <si>
    <t>35:23:0301058:416</t>
  </si>
  <si>
    <t>35:23:0103012:1651</t>
  </si>
  <si>
    <t>35-АБ № 018288 от 06.04.2016 № 35-35/023-35/023/001/2016-999/2</t>
  </si>
  <si>
    <t>35-АБ № 018283 от 06.04.2016 № 35-35/023-35/023/001/2016-988/2</t>
  </si>
  <si>
    <t>35-АБ № 018282 от 06.04.2016 № 35-35/023-35/023/001/2016-985/2</t>
  </si>
  <si>
    <t>Российская Федерация, Вологодская область, Шекснинский район, с. Сизьма</t>
  </si>
  <si>
    <t>35-АБ № 018303 от 07.04.2016 № 35-35/023-35/023/001/2016-1011/2</t>
  </si>
  <si>
    <t>35:23:0103012:1574</t>
  </si>
  <si>
    <t>Вологодская область, Шекснинский р-н, д. Нифантово</t>
  </si>
  <si>
    <t>35-АБ № 018266 от 01.04.2016 № 35-35/023-35/023/001/2016-932/2</t>
  </si>
  <si>
    <t>Вологодская область, Шекснинский район, Нифантовское сельское поселение, д. Нифантово</t>
  </si>
  <si>
    <t>35:23:0103012:1665</t>
  </si>
  <si>
    <t>35-АБ № 018267 от 01.04.2016 № 35-35/023-35/023/001/2016-933/2</t>
  </si>
  <si>
    <t>прот. 2077,2 п.м</t>
  </si>
  <si>
    <t>35-АБ № 018872 от 26.04.2016 Номер 35-35/023-35/023/001/2016-1202/1</t>
  </si>
  <si>
    <t>Российская Федерация, Вологодская область, Шекснинский район, сельское поселение Железнодорожное, д. Демидово</t>
  </si>
  <si>
    <t>Газоснабжение дер. Демидово  Железнодорожного сельсовета Шекснинского района, 1-й пусковой комплекс – распределительный газопровод низкого давления</t>
  </si>
  <si>
    <t>35:23:0103004:423</t>
  </si>
  <si>
    <t>29.04.2016г.</t>
  </si>
  <si>
    <t>Распоряжение Управления муниципальной собственности Шекснинского муниципального района от 29.04.2016г. № 113</t>
  </si>
  <si>
    <t>35-АБ № 018559 от 08.04.2016г. Номер 35-35/023-35/023/001/2016-1055/2</t>
  </si>
  <si>
    <t>35-АБ № 018562 от 08.04.2016г.  Номер 35-35/023-35/023/001/2016-1043/2</t>
  </si>
  <si>
    <t>35-АБ № 018563 от 08.04.2016г. Номер 35-35/023-35/023/001/2016-1039/2</t>
  </si>
  <si>
    <t>Российская Федерация, Вологодская область, Шекснинский район,  Еремеевский с/с, д. Княже</t>
  </si>
  <si>
    <t>Российская Федерация, Вологодская область, Шекснинский рн, деревня Княже, Еремеевскго сельсовета</t>
  </si>
  <si>
    <t>35-АБ № 018564 от 08.04.2016г. Номер 35-35/023-35/023/001/2016-1038/2</t>
  </si>
  <si>
    <t>Российская Федерация, Вологодская область, Шекснинский район, деревня Ивашово, Еремеевский сельсовет</t>
  </si>
  <si>
    <t>35-АБ № 018560 от 08.04.2016г. Номер 35-35/023-35/023/001/2016-1047/2</t>
  </si>
  <si>
    <t>35-АБ № 018561 от 08.04.2016г. Номер 35-35/023-35/023/001/2016-1046/2</t>
  </si>
  <si>
    <t>35:23:0302044:59</t>
  </si>
  <si>
    <t>35-АБ № 018680 от 04.05.2016г. Номер 35-35/023-35/023/001/2016-957/4</t>
  </si>
  <si>
    <t>Российская Федерация, Вологодская область, Шекснинский район,  сельское поселение Юроченское, д. Юрочкино</t>
  </si>
  <si>
    <t>Российская Федерация, Вологодская область, Шекснинский рн, сельское поселение Юроченское, д. Бекарево</t>
  </si>
  <si>
    <t>35:23:0301043:70</t>
  </si>
  <si>
    <t>35-АБ № 018679 от 04.05.2016г. Номер 35-35/023-35/023/001/2016-958/2</t>
  </si>
  <si>
    <t>Российская Федерация, Вологодская область, Шекснинский район,  с/п Юроченское, д. Юрочкино</t>
  </si>
  <si>
    <t>35:23:0302044:51</t>
  </si>
  <si>
    <t>35-АБ № 018681 от 04.05.2016г. Номер 35-35/023-35/023/001/2016-952/2</t>
  </si>
  <si>
    <t>Российская Федерация, Вологодская область, Шекснинский район, с/п Юроченское, д. Юрочкино</t>
  </si>
  <si>
    <t>35:23:0302044:44</t>
  </si>
  <si>
    <t>35-АБ № 018682 от 04.05.2016г. Номер 35-35/023-35/023/001/2016-951/2</t>
  </si>
  <si>
    <t>35:23:0301043:69</t>
  </si>
  <si>
    <t>35-АБ № 018683 от 04.05.2016г. Номер 35-35/023-35/023/001/2016-953/2</t>
  </si>
  <si>
    <t>Российская Федерация, Вологодская область, Шекснинский район,  с/п Юроченское, д. Бекарево</t>
  </si>
  <si>
    <t>35:23:0302044:52</t>
  </si>
  <si>
    <t>35-АБ № 018684 от 04.05.2016г. Номер 35-35/023-35/023/001/2016-955/2</t>
  </si>
  <si>
    <t>Российска Федерация, Вологодская область, Шекснинский район, Юроченский сельсовет, д. Юрочкино - д. Тяпино</t>
  </si>
  <si>
    <t>35:23:0302044:45</t>
  </si>
  <si>
    <t>35-АБ № 018685 от 04.05.2016г. Номер 35-35/023-35/023/001/2016-956/2</t>
  </si>
  <si>
    <t>Российская Федерация, Вологодская область, Шекснинский рн, деревня Бекарево, Юроченского сельсовета</t>
  </si>
  <si>
    <t>35:23:0301043:71</t>
  </si>
  <si>
    <t>прот. 1000 п. м</t>
  </si>
  <si>
    <t>35-АБ № 018687 от 04.05.2016г. Номер 35-35/023-35/023/001/2016-954/2</t>
  </si>
  <si>
    <t>Российская Федерация, Вологодская область, Шекснинский район, д. Нифантово</t>
  </si>
  <si>
    <t>35:23:0103012:1668</t>
  </si>
  <si>
    <t>35-АБ № 072008 от 05.05.2016г. Номер 35-35/023-35/023/001/2016-935/2</t>
  </si>
  <si>
    <t>35:23:0103012:1685</t>
  </si>
  <si>
    <t>35-АБ № 072007 от 05.05.2016г. Номер 35-35/023-35/023/001/2016-934/2</t>
  </si>
  <si>
    <t>Российская Федерация, Вологодская область, Шекснинский район, сельское поселение Нифантовское, д. Нифантово</t>
  </si>
  <si>
    <t>35:23:0103012:1703</t>
  </si>
  <si>
    <t>35-АБ № 018966 от 05.05.2016г. Номер 35-35/023-35/023/001/2016-938/2</t>
  </si>
  <si>
    <t xml:space="preserve">Резервуары для воды </t>
  </si>
  <si>
    <t xml:space="preserve">объем 150 куб. м </t>
  </si>
  <si>
    <t>35:23:0103012:1644</t>
  </si>
  <si>
    <t>Российская Федерация, Вологодская область, Шекснинский район, д. Нифантово, Нифантовского сельсовета</t>
  </si>
  <si>
    <t>35-АБ № 018965 от 05.05.2016г. Номер 35-35/023-35/023/001/2016-941/2</t>
  </si>
  <si>
    <t>35:23:0103012:1723</t>
  </si>
  <si>
    <t>35-АБ № 018964 от 05.05.2016г. Номер 35-35/023-35/023/001/2016-942/2</t>
  </si>
  <si>
    <t xml:space="preserve">35:23:0205009:109 </t>
  </si>
  <si>
    <t>35-АБ № 072701 от 19.05.2016 № 35-35/023-35/023/001/2016-943/2</t>
  </si>
  <si>
    <t>прот. 194 м</t>
  </si>
  <si>
    <t>35:23:0203072:621</t>
  </si>
  <si>
    <t xml:space="preserve">35-АБ № 710199 от 16.01.2013г. </t>
  </si>
  <si>
    <t>35:23:0201039:422</t>
  </si>
  <si>
    <t xml:space="preserve">35-АБ № 731887 от 07.11.2013г. </t>
  </si>
  <si>
    <t>35:23:0201039:378</t>
  </si>
  <si>
    <t xml:space="preserve">35-АБ № 765146 от 02.10.2013г. </t>
  </si>
  <si>
    <t>35:23:0201041:42</t>
  </si>
  <si>
    <t xml:space="preserve">35-АБ № 765156 от 02.10.2013г. </t>
  </si>
  <si>
    <t xml:space="preserve">35-АБ № 765157 от 02.10.2013г. </t>
  </si>
  <si>
    <t>35:23:0000000:481</t>
  </si>
  <si>
    <t>35:23:0203072:618</t>
  </si>
  <si>
    <t xml:space="preserve">35-АБ № 731889 от 07.11.2013г. </t>
  </si>
  <si>
    <t>35:23:0201039:380</t>
  </si>
  <si>
    <t xml:space="preserve">35-АБ № 765125 от 02.10.2013г. </t>
  </si>
  <si>
    <t>35:23:0201039:379</t>
  </si>
  <si>
    <t xml:space="preserve">35-АБ №765147 от 02.10.2013г. </t>
  </si>
  <si>
    <t xml:space="preserve">35-АБ № 376593 от 15.07.2013г. </t>
  </si>
  <si>
    <t>35:23:0302032:599</t>
  </si>
  <si>
    <t>35-АБ № 732069 от 22.11.2013 года</t>
  </si>
  <si>
    <t>35:23:0102028:489</t>
  </si>
  <si>
    <t xml:space="preserve">35-АБ № 712526 от 27.02.2014г. </t>
  </si>
  <si>
    <t>35:23:0205020:164</t>
  </si>
  <si>
    <t xml:space="preserve">35-АБ № 681506 от 28.04.2014г. </t>
  </si>
  <si>
    <t>35:23:0000000:454</t>
  </si>
  <si>
    <t xml:space="preserve">35-АБ № 574000 от 18.04.2014г. </t>
  </si>
  <si>
    <t>35:23:0103012:4079</t>
  </si>
  <si>
    <t xml:space="preserve">35-АБ № 573979 от 23.05.2014г. </t>
  </si>
  <si>
    <t>35:23:0103012:4092</t>
  </si>
  <si>
    <t xml:space="preserve">35-АБ № 573981 от 23.05.2014г. </t>
  </si>
  <si>
    <t>35-АБ № 669779 от 31.07.2013г. № 35-35-23/010/2013-456</t>
  </si>
  <si>
    <t>Электролиния спорткомплекса</t>
  </si>
  <si>
    <t>Российская Федерация, Вологодская область, Шекснинский район,  Никольский сельсовет, д. Прогресс</t>
  </si>
  <si>
    <t>35-АБ № 018988 от 29.04.2016г. № 35-35/023-35/023/001/2016-997/2</t>
  </si>
  <si>
    <t>Российская Федерация, Вологодская область, Шекснинский район, сельское поселение Никольское, у д. Прогресс</t>
  </si>
  <si>
    <t>35-АБ № 072110 от 30.05.2016г. № 35-35/023-35/023/001/2016-992/2</t>
  </si>
  <si>
    <t>Российская Федерация, Вологодская область, Шекснинский район, с/п Никольское,  у д. Прогресс</t>
  </si>
  <si>
    <t>35-АБ № 072111 от 30.05.2016г. № 35-35/023-35/023/001/2016-993/2</t>
  </si>
  <si>
    <t>Российская Федерация, Вологодская область, Шекснинский район,  сельское поселение Никольское</t>
  </si>
  <si>
    <t>35-АБ № 072112 от 30.05.2016г. №35-35/023-35/023/001/2016-996/2</t>
  </si>
  <si>
    <t>Российская Федерация, Вологодская область, Шекснинский район, Еремеевский сельсовет, д. Ивашово-д. Жабино</t>
  </si>
  <si>
    <t>35-АБ № 018325 от 12.04.2016г. № 35-35/023-35/023/001/2016-1078/2</t>
  </si>
  <si>
    <t>Российская Федерация, Вологодская область, Шекснинский район, Еремеевский сельсовет, д. Ивашово-д. Васьково</t>
  </si>
  <si>
    <t>35-АБ № 072109 от 30.05.2016г. № 35-35/023-35/023/001/2016-1092/2</t>
  </si>
  <si>
    <t>Российская Федерация, Вологодская область, Шекснинский район, с/п Сиземское, с. Сизьма</t>
  </si>
  <si>
    <t>35-АБ № 072019 от 06.05.2016г. № 35-35/023-35/023/001/2016-1079/2</t>
  </si>
  <si>
    <t>Российская Федерация, Вологодская область, Шекснинский район, Сиземское с/п, с. Сизьма</t>
  </si>
  <si>
    <t>35-АБ № 018989 от 29.04.2016г. № 35-35/023-35/023/001/2016-1075/2</t>
  </si>
  <si>
    <t>Российская Федеоация, Вологодская область, Шекснинский район, Сиземский сельсовет, у с. Сизьма</t>
  </si>
  <si>
    <t>35-АБ № 018323 от 12.04.2016г. № 35-35/023-35/023/001/2016-1076/2</t>
  </si>
  <si>
    <t>Российская Федерация, Вологодская область, Шекснинский район, с. Чаромское, Чаромского сельсовета</t>
  </si>
  <si>
    <t>35-АБ № 018324 от 12.04.2016г. № 35-35/023-35/023/001/2016-1077/2</t>
  </si>
  <si>
    <t>Российская Федерация, Вологодская область, Шекснинский район, д. Княже, Еремеевского сельсовета</t>
  </si>
  <si>
    <t>35-АБ № 018326 от 12.04.2016г. № 35-35/023-35/023/001/2016-1084/2</t>
  </si>
  <si>
    <t>35-АБ № 018289 от 06.04.2016 г. № 35--35/023-35/023001/2016-995/2</t>
  </si>
  <si>
    <t>Российская Федерация, Вологодская область, Шексниснкий район, Железнодорожный с/с, около д. Пача</t>
  </si>
  <si>
    <t>35:23:0103053:1456</t>
  </si>
  <si>
    <t>глубина 75 м</t>
  </si>
  <si>
    <t>35-АБ № 072211 от 10.06.2016г. № 35-35/023-35/023/001/2016-2036/2</t>
  </si>
  <si>
    <t>Трасса газопровода низкого давления от дома № 53 до дома № 35</t>
  </si>
  <si>
    <t>Российская Федерация, Вологодская область, Шекснинский район, Железнодорожный сельсовет, д. Пача, ул. Центральная</t>
  </si>
  <si>
    <t>35:23:0103021:499</t>
  </si>
  <si>
    <t>протяженность 239 м</t>
  </si>
  <si>
    <t>35-АБ № 072213 от 10.06.2016г. № 35-35/023-35/023/001/2016-2043/2</t>
  </si>
  <si>
    <t>Российская Федерация, Вологодская область, Шекснинский район, сельское поселение Железнодорожное, д. Пача</t>
  </si>
  <si>
    <t>35:23:0103021:507</t>
  </si>
  <si>
    <t>протяженность 1200 п.м</t>
  </si>
  <si>
    <t>35-АБ № 072212 от 10.06.2016г. № 35-35/023-35/023/001/2016-2038/2</t>
  </si>
  <si>
    <t>"Строительство сетей газоснабжения ц.у. Пача" Железнодорожный с/совет"</t>
  </si>
  <si>
    <t>Российская Федерация, Вологодская область, Шекснинский район, Железнодорожный сельсовет, д. Пача</t>
  </si>
  <si>
    <t>35:23:0103021:645</t>
  </si>
  <si>
    <t>протяженность 3519 м</t>
  </si>
  <si>
    <t>35-АБ № 072213 от 10.06.2016г. № 35-35/023-35/023/001/2016-2039/2</t>
  </si>
  <si>
    <t>13.07.2016г.</t>
  </si>
  <si>
    <t>Распоряжение Управления муниципальной собственности Шекснинского муниципального района от 13.07.2016г. № 165</t>
  </si>
  <si>
    <t>Автомобильная дорога "Дудкино-Горка"</t>
  </si>
  <si>
    <t>Российска Федерация, Вологодская область, Шекснинский муниципальный район, Чебсарский поссовет</t>
  </si>
  <si>
    <t>Выписка из ЕГРП, № 35-35/023-35/023/001/2016-2736/1 от 28.07.2016г.</t>
  </si>
  <si>
    <t>11.07.2016г.</t>
  </si>
  <si>
    <t>Распоряжение Управления муниципальной собственности Шекснинского муниципального района от 11.07.2016. № 160</t>
  </si>
  <si>
    <t>35:23:0203074:230</t>
  </si>
  <si>
    <t>Шекснинский район, Еремеевский с/с, подъезд к д. Флорида</t>
  </si>
  <si>
    <t>Распределительный газопровод с установкой ГРПШ для газификации жилых домов в д. Деменское Шекснинского района Вологодской области</t>
  </si>
  <si>
    <t>протяженность 370 м</t>
  </si>
  <si>
    <t>35:23:0301053:153</t>
  </si>
  <si>
    <t>Российская Федерация, Вологодская область, Шекснинский муниципальный район, сельское поселение Никольское, деревня Деменское</t>
  </si>
  <si>
    <t>выписка из ЕГРП, № 35-35/023-35/023/001/2016-2851/1 от 05.08.2016г.</t>
  </si>
  <si>
    <t>05.08.2016г.</t>
  </si>
  <si>
    <t>Распоряжение Управления муниципальной собственности Шекснинского муниципального района от 05.08.2016г. № 180</t>
  </si>
  <si>
    <t>Российская Федерация, Вологодская область, Шекснинский район, с. Чуровское, д. 13, кв. 9</t>
  </si>
  <si>
    <t>35:23:0202038:1103</t>
  </si>
  <si>
    <t>выписка из ЕГРП, № 35-35/023-35/023/001/2016-2893/1 от 08.08.2016</t>
  </si>
  <si>
    <t>27.07.2016г.</t>
  </si>
  <si>
    <t xml:space="preserve">35:23:0205003:361 </t>
  </si>
  <si>
    <t xml:space="preserve"> 35:23:0205003:83  </t>
  </si>
  <si>
    <t xml:space="preserve"> 35:23:0302032:352  </t>
  </si>
  <si>
    <t xml:space="preserve"> 35:23:0202038:840  </t>
  </si>
  <si>
    <t xml:space="preserve"> 35:23:0202038:889  </t>
  </si>
  <si>
    <t xml:space="preserve"> 35:23:0202038:910  </t>
  </si>
  <si>
    <t xml:space="preserve"> 35:23:0205003:247  </t>
  </si>
  <si>
    <t xml:space="preserve"> 35:23:0302044:65  </t>
  </si>
  <si>
    <t xml:space="preserve"> 35:23:0302044:66  </t>
  </si>
  <si>
    <t xml:space="preserve"> 35:23:0000000:666  </t>
  </si>
  <si>
    <t xml:space="preserve"> 35:23:0000000:681  </t>
  </si>
  <si>
    <t xml:space="preserve"> 35:23:0205003:337  </t>
  </si>
  <si>
    <t xml:space="preserve"> 35:23:0301071:634  </t>
  </si>
  <si>
    <t xml:space="preserve"> 35:23:0301053:135  </t>
  </si>
  <si>
    <t xml:space="preserve"> 35:23:0303001:9  </t>
  </si>
  <si>
    <t xml:space="preserve"> 35:23:0000000:669  </t>
  </si>
  <si>
    <t xml:space="preserve"> 35:23:0205003:1053  </t>
  </si>
  <si>
    <t xml:space="preserve"> 35:23:0000000:748  </t>
  </si>
  <si>
    <t xml:space="preserve"> 35:23:0304008:181  </t>
  </si>
  <si>
    <t xml:space="preserve"> 35:23:0205003:349  </t>
  </si>
  <si>
    <t xml:space="preserve"> 35:23:0205014:248  </t>
  </si>
  <si>
    <t xml:space="preserve"> 35:23:0205003:210  </t>
  </si>
  <si>
    <t xml:space="preserve"> 35:23:0202038:835  </t>
  </si>
  <si>
    <t xml:space="preserve"> 35:23:0205014:1100  </t>
  </si>
  <si>
    <t xml:space="preserve"> 35:23:0205014:1105  </t>
  </si>
  <si>
    <t xml:space="preserve"> 35:23:0304007:336  </t>
  </si>
  <si>
    <t xml:space="preserve"> 35:23:0304007:337  </t>
  </si>
  <si>
    <t xml:space="preserve"> 35:23:0301065:727  </t>
  </si>
  <si>
    <t xml:space="preserve"> 35:23:0205014:1102  </t>
  </si>
  <si>
    <t xml:space="preserve">35:23:0301058:705 </t>
  </si>
  <si>
    <t xml:space="preserve">35:23:0301058:465 </t>
  </si>
  <si>
    <t xml:space="preserve">35:23:0301058:706 </t>
  </si>
  <si>
    <t xml:space="preserve"> 35:23:0301071:621 </t>
  </si>
  <si>
    <t xml:space="preserve"> 35:23:0103012:1720  </t>
  </si>
  <si>
    <t xml:space="preserve"> 35:23:0301053:134 </t>
  </si>
  <si>
    <t xml:space="preserve"> 35:23:0206014:119  </t>
  </si>
  <si>
    <t xml:space="preserve"> 35:23:0206014:120 </t>
  </si>
  <si>
    <t xml:space="preserve"> 35:23:0205003:830  </t>
  </si>
  <si>
    <t>35:23:0103012:1687</t>
  </si>
  <si>
    <t xml:space="preserve"> 35:23:0000000:766  </t>
  </si>
  <si>
    <t xml:space="preserve"> 35:23:0103012:3720  </t>
  </si>
  <si>
    <t xml:space="preserve"> 35:23:0103012:4073  </t>
  </si>
  <si>
    <t xml:space="preserve"> 35:23:0206011:1674  </t>
  </si>
  <si>
    <t xml:space="preserve"> 35:23:0205003:727  </t>
  </si>
  <si>
    <t xml:space="preserve"> 35:23:0000000:702  </t>
  </si>
  <si>
    <t xml:space="preserve"> 35:23:0000000:767  </t>
  </si>
  <si>
    <t xml:space="preserve"> 35:23:0000000:842  </t>
  </si>
  <si>
    <t xml:space="preserve"> 35:23:0000000:759  </t>
  </si>
  <si>
    <t xml:space="preserve"> 35:23:0206006:245  </t>
  </si>
  <si>
    <t xml:space="preserve"> 35:23:0102056:139  </t>
  </si>
  <si>
    <t>35:23:0202056:383</t>
  </si>
  <si>
    <t xml:space="preserve">35-АБ № 731888 от 07.11.2013г. </t>
  </si>
  <si>
    <t>35:23:0000000:590</t>
  </si>
  <si>
    <t xml:space="preserve">35-АБ № 710198 от 16.01.2014г. </t>
  </si>
  <si>
    <t>35:23:0204022:645</t>
  </si>
  <si>
    <t xml:space="preserve">35-АБ № 712328 от 07.03.2014г. </t>
  </si>
  <si>
    <t>35:23:0203074:181</t>
  </si>
  <si>
    <t>35-АБ № 731895 от 07.11.2013 года</t>
  </si>
  <si>
    <t xml:space="preserve">35-АБ № 552081 от 19.12.2014г. </t>
  </si>
  <si>
    <t>35:23:0202053:149</t>
  </si>
  <si>
    <t xml:space="preserve">35-АБ № 552084 от 19.12.2014г. </t>
  </si>
  <si>
    <t>35:23:0202053:150</t>
  </si>
  <si>
    <t xml:space="preserve">35-АБ № 765159 от 02.10.2013г. </t>
  </si>
  <si>
    <t>35:23:0203072:617</t>
  </si>
  <si>
    <t>35:23:0203072:624</t>
  </si>
  <si>
    <t xml:space="preserve">35-АБ № 552080 от 19.12.2014г. </t>
  </si>
  <si>
    <t>35:23:0201039:483</t>
  </si>
  <si>
    <t xml:space="preserve">35-АБ № 765148 от 02.10.2013г. </t>
  </si>
  <si>
    <t>35:23:0202052:119</t>
  </si>
  <si>
    <t>35:23:0102015:188</t>
  </si>
  <si>
    <t>35:23:0102028:479</t>
  </si>
  <si>
    <t xml:space="preserve"> 35:23:0205003:90  </t>
  </si>
  <si>
    <t>35:23:0103007:332</t>
  </si>
  <si>
    <t>35:23:0000000:457</t>
  </si>
  <si>
    <t xml:space="preserve">35:23:0202032:200 </t>
  </si>
  <si>
    <t>Российская Федерация, Вологодская область, Шекснинский район, д. Митицыно, д. 1, кв. 4</t>
  </si>
  <si>
    <t>выписка из ЕГРП от 20.09.2016, № 35-35/023-35/023/001/2016-3417/2 от 20.09.2016г.</t>
  </si>
  <si>
    <t>выписка из ЕГРП от 20.09.2016, № 35-35/023-35/023/001/2016-3419/2 от 20.09.2016г.</t>
  </si>
  <si>
    <t>выписка из ЕГРП от 20.09.2016, № 35-35/023-35/023/001/2016-3432/2 от 20.09.2016г.</t>
  </si>
  <si>
    <t>Российская Федерация, Вологодская область, Шекснинский район, д. Митицыно, д. 1, кв. 6</t>
  </si>
  <si>
    <t>Российская Федерация, Вологодская область, Шекснинский район, д. Митицыно, д. 3, кв. 1</t>
  </si>
  <si>
    <t>Российская Федерация, Вологодская область, Шекснинский район, д. Митицыно, д. 3, кв. 2</t>
  </si>
  <si>
    <t>выписка из ЕГРП от 20.09.2016, № 35-35/023-35/023/001/2016-3435/2 от 20.09.2016г.</t>
  </si>
  <si>
    <t>Российская Федерация, Вологодская область, Шекснинский район, д. Митицыно, д. 3, кв. 4</t>
  </si>
  <si>
    <t>выписка из ЕГРП от 20.09.2016, № 35-35/023-35/023/001/2016-3436/2 от 20.09.2016г.</t>
  </si>
  <si>
    <t>Российская Федерация, Вологодская область, Шекснинский район, д. Митицыно, д. 3, кв. 8</t>
  </si>
  <si>
    <t>выписка из ЕГРП от 20.09.2016, № 35-35/023-35/023/001/2016-3437/2 от 20.09.2016г.</t>
  </si>
  <si>
    <t>Российская Федерация, Вологодская область, Шекснинский район, д. Митицыно, д. 3, кв. 10</t>
  </si>
  <si>
    <t>выписка из ЕГРП от 20.09.2016, № 35-35/023-35/023/001/2016-3454/2 от 20.09.2016г.</t>
  </si>
  <si>
    <t>Российская Федерация, Вологодская область, Шекснинский район, д. Митицыно, д. 13, кв. 2</t>
  </si>
  <si>
    <t>выписка из ЕГРП от 20.09.2016, № 35-35/023-35/023/001/2016-3455/2 от 20.09.2016г.</t>
  </si>
  <si>
    <t>Российская Федерация, Вологодская область, Шекснинский район, Домшинский с/с, д. Митицыно,  д. 46</t>
  </si>
  <si>
    <t>выписка из ЕГРП от 20.09.2016, № 35-35/023-35/023/001/2016-3456/2 от 20.09.2016г.</t>
  </si>
  <si>
    <t>Российская Федерация, Вологодская область, Шекснинский район, д. Чернеево, д. 9, кв. 1</t>
  </si>
  <si>
    <t>выписка из ЕГРП от 20.09.2016, № 35-35/023-35/023/001/2016-3457/2 от 20.09.2016г.</t>
  </si>
  <si>
    <t>выписка из ЕГРП от 20.09.2016, № 35-35/023-35/023/001/2016-3418/2 от 20.09.2016г.</t>
  </si>
  <si>
    <t>Российская Федерация, Вологодская область, Шекснинский район, д. Домшино, с/п Домшинское, д. 5, кв. 2</t>
  </si>
  <si>
    <t>Российская Федерация, Вологодская область, Шекснинский район,  с. Братково, ул. Центральная, д. 1, кв. 7</t>
  </si>
  <si>
    <t>выписка из ЕГРП от 21.09.2016г. № 35-35/023-35/023/001/2016-3485/2 от 21.09.2016г.</t>
  </si>
  <si>
    <t>Российская Федерация, Вологодская область, Шекснинский район,  с. Братково, ул. Центральная, д. 1, кв. 9</t>
  </si>
  <si>
    <t>выписка из ЕГРП от 21.09.2016г. № 35-35/023-35/023/001/2016-3484/2 от 21.09.2016г.</t>
  </si>
  <si>
    <t>Российская Федерация, Вологодская область, Шекснинский район,  с. Братково, ул. Центральная, д. 1, кв. 10</t>
  </si>
  <si>
    <t>выписка из ЕГРП от 22.09.2016г. № 35-35/023-35/023/001/2016-3488/2 от 22.09.2016г.</t>
  </si>
  <si>
    <t>Российская Федерация, Вологодская область, Шекснинский район,  с. Братково, ул. Центральная, д. 1, кв. 11</t>
  </si>
  <si>
    <t>выписка из ЕГРП от 22.09.2016г. № 35-35/023-35/023/001/2016-3509/2 от 22.09.2016г.</t>
  </si>
  <si>
    <t>Российская Федерация, Вологодская область, Шекснинский район,  д. Думино, д. 8, кв. 1</t>
  </si>
  <si>
    <t>выписка из ЕГРП от 23.09.2016г. № 35-35/023-35/023/001/2016-3519/2 от 23.09.2016г.</t>
  </si>
  <si>
    <t>Российская Федерация, Вологодская область, Шекснинский район,  д. Думино, д. 8, кв. 2</t>
  </si>
  <si>
    <t>выписка из ЕГРП от 23.09.2016г. № 35-35/023-35/023/001/2016-3520/2 от 23.09.2016г.</t>
  </si>
  <si>
    <t>Российская Федерация, Вологодская область, Шекснинский район,  Любомировский с/с, с. Братково, ул. Лесная, д. 11</t>
  </si>
  <si>
    <t>выписка из ЕГРП от 22.09.2016г. № 35-35/023-35/023/001/2016-3510/2 от 22.09.2016г.</t>
  </si>
  <si>
    <t>Российская Федерация, Вологодская область, Шекснинский район,  д. Думино, д. 16, кв. 1</t>
  </si>
  <si>
    <t>выписка из ЕГРП от 22.09.2016г. № 35-35/023-35/023/001/2016-3475/2 от 22.09.2016г.</t>
  </si>
  <si>
    <t>выписка из ЕГРП от 22.09.2016г. № 35-35/023-35/023/001/2016-3476/2 от 22.09.2016г.</t>
  </si>
  <si>
    <t>Российская Федерация, Вологодская область, Шекснинский район,  д. Думино, д. 28, кв. 1</t>
  </si>
  <si>
    <t>выписка из ЕГРП от 22.09.2016г. № 35-35/023-35/023/001/2016-3477/2 от 22.09.2016г.</t>
  </si>
  <si>
    <t>Российская Федерация, Вологодская область, Шекснинский район,  д. Думино, д. 28, кв. 2</t>
  </si>
  <si>
    <t>Российская Федерация, Вологодская область, Шекснинский район,  д. Думино, д. 28, кв. 4</t>
  </si>
  <si>
    <t>выписка из ЕГРП от 22.09.2016г. № 35-35/023-35/023/001/2016-3478/2 от 22.09.2016г.</t>
  </si>
  <si>
    <t>Российская Федерация, Вологодская область, Шекснинский район,  Любомировский сельсовет, с. Любомирово, ул. Труда, д. 18, кв. 2</t>
  </si>
  <si>
    <t>выписка из ЕГРП от 22.09.2016г. № 35-35/023-35/023/001/2016-3512/2 от 22.09.2016г.</t>
  </si>
  <si>
    <t>Российская Федерация, Вологодская область, Шекснинский район,  д. Сухоломово, Любомировского сельсовета, д. 3, кв. 2</t>
  </si>
  <si>
    <t>выписка из ЕГРП от 22.09.2016г. № 35-35/023-35/023/001/2016-3494/2 от 22.09.2016г.</t>
  </si>
  <si>
    <t>Российская Федерация, Вологодская область, Шекснинский район,  д. Сухоломово, Любомировского сельсовета, д. 3, кв. 4</t>
  </si>
  <si>
    <t>выписка из ЕГРП от 22.09.2016г. № 35-35/023-35/023/001/2016-3501/2 от 22.09.2016г.</t>
  </si>
  <si>
    <t>Российская Федерация, Вологодская область, Шекснинский район,  д. Сухоломово, Любомировского сельсовета, д. 3, кв. 5</t>
  </si>
  <si>
    <t>выписка из ЕГРП от 23.09.2016г. № 35-35/023-35/023/001/2016-3502/2 от 23.09.2016г.</t>
  </si>
  <si>
    <t>Российская Федерация, Вологодская область, Шекснинский район,  д. Сухоломово, Любомировского сельсовета, д. 3, кв. 6</t>
  </si>
  <si>
    <t>выписка из ЕГРП от 23.09.2016г. № 35-35/023-35/023/001/2016-3503/2 от 23.09.2016г.</t>
  </si>
  <si>
    <t>Российская Федерация, Вологодская область, Шекснинский район,  д. Сухоломово, Любомировского сельсовета, д. 3, кв. 7</t>
  </si>
  <si>
    <t>выписка из ЕГРП от 23.09.2016г. № 35-35/023-35/023/001/2016-3505/2 от 23.09.2016г.</t>
  </si>
  <si>
    <t>Российская Федерация, Вологодская область, Шекснинский район,  д. Сухоломово, Любомировского сельсовета, д. 3, кв. 8</t>
  </si>
  <si>
    <t>выписка из ЕГРП от 23.09.2016г., № 35-35/023-35/023/001/2016-3506/2 от 23.09.2016г.</t>
  </si>
  <si>
    <t>Российская Федерация, Вологодская область, Шекснинский район,  д. Сухоломово, д. 3, кв. 9</t>
  </si>
  <si>
    <t>выписка из ЕГРП от 23.09.2016г. № 35-35/023-35/023/001/2016-3507/2 от 23.09.2016г.</t>
  </si>
  <si>
    <t>Российская Федерация, Вологодская область, Шекснинский район,  д. Сухоломово, Любомировского сельсовета, д. 3, кв. 10</t>
  </si>
  <si>
    <t>выписка из ЕГРП от 23.09.2016г., № 35-35/023-35/023/001/2016-3508/2 от 23.09.2016г.</t>
  </si>
  <si>
    <t>Российская Федерация, Вологодская область, Шекснинский район,  д. Сухоломово, Любомировского сельсовета, д. 3, кв. 11</t>
  </si>
  <si>
    <t>выписка из ЕГРП от 23.09.2016г., № 35-35/023-35/023/001/2016-3514/2 от 23.09.2016г.</t>
  </si>
  <si>
    <t>Российская Федерация, Вологодская область, Шекснинский район,  д. Сухоломово, Любомировского сельсовета, д. 3, кв. 12</t>
  </si>
  <si>
    <t>выписка из ЕГРП от 23.09.2016г. № 35-35/023-35/023/001/2016-3518/2 от 23.09.2016г.</t>
  </si>
  <si>
    <t>Российская Федерация, Вологодская область, Шекснинский район, д. Чернеево, д. 86, кв. 3</t>
  </si>
  <si>
    <t>выписка из ЕГРП от 23.09.2016г., № 35-35/023-35/023/001/2016-3522/2 от 23.09.2016г.</t>
  </si>
  <si>
    <t>Российская Федерация, Вологодская область, Шекснинский район, Домшинский с/с, д. Спицы, д. 2</t>
  </si>
  <si>
    <t>выписка из ЕГРП от 23.09.2016, № 35-35/023-35/023/001/2016-3524/2 от 23.09.2016г.</t>
  </si>
  <si>
    <t>Российская Федерация, Вологодская область, Шекснинский район, д. Светилово, д. 10, кв. 2</t>
  </si>
  <si>
    <t>выписка из ЕГРП от 23.09.2016г., № 35-35/023-35/023/001/2016-3529/2 от 23.09.2016г.</t>
  </si>
  <si>
    <t>Российская Федерация, Вологодская область, Шекснинский район,  Домшинский с/с, д. Светилово, д. 23</t>
  </si>
  <si>
    <t>выписка из ЕГРП от 23.09.2016г., № 35-35/023-35/023/001/2016-3530/2 от 23.09.2016г.</t>
  </si>
  <si>
    <t>Российская Федерация, Вологодская область, Шекснинский район, д. Чернеево, д. 77, кв. 2</t>
  </si>
  <si>
    <t>выписка из ЕГРП от 23.09.2016г., № 35-35/023-35/023/001/2016-3521/2 от 23.09.2016г.</t>
  </si>
  <si>
    <t>Российская Федерация, Вологодская область, Шекснинский район, д. Чернеево, д. 9, кв. 4</t>
  </si>
  <si>
    <t>выписка из ЕГРП от 26.09.2016г. № 35-35/023-35/023/001/2016-3532/2 от 26.09.2016г.</t>
  </si>
  <si>
    <t>Российская Федерация, Вологодская область, Шекснинский район, д. Чернеево, д. 9, кв. 12</t>
  </si>
  <si>
    <t>выписка из ЕГРП от 26.09.2016г., № 35-35/023-35/023/001/2016-3533/2 от 26.09.2016г.</t>
  </si>
  <si>
    <t>выписка из ЕГРП от 26.09.2016г., № 35-35/023-35/023/001/2016-3537/2 от 26.09.2016г.</t>
  </si>
  <si>
    <t>Российская Федерация, Вологодская область, Шекснинский район, д. Чернеево, д. 13, кв. 8</t>
  </si>
  <si>
    <t>Российская Федерация, Вологодская область, Шекснинский район, д. Покровское, Угольский сельсовет, ул. Молодежная, д. 19, кв. 4</t>
  </si>
  <si>
    <t>выписка из ЕГРП от 27.09.2016г. № 35-35/023-35/023/001/2016-3567/2 от 27.09.2016г.</t>
  </si>
  <si>
    <t>Российская Федерация, Вологодская область, Шекснинский район, Угольский с/с, д. Покровское, ул. Молодежная, д. 4, кв. 2</t>
  </si>
  <si>
    <t>выписка из ЕГРП от 27.09.2016г. № 35-35/023-35/023/001/2016-3569/2 от 27.09.2016г.</t>
  </si>
  <si>
    <t>Российская Федерация, Вологодская область, Шекснинский район, д. Покровское, Угольский сельсовет, ул. Молодежная, д. 8, кв. 2</t>
  </si>
  <si>
    <t>выписка из ЕГРП от 27.09.2016г. № 35-35/023-35/023/001/2016-3573 от 27.09.2016г.</t>
  </si>
  <si>
    <t>Вологодская область, Шекснинский район,  д. Покровское, Угольский сельсовет, ул. Молодежная, д. 11, кв. 1, ком. 2</t>
  </si>
  <si>
    <t>выписка из ЕГРП от 27.09.2016г. № 35-35/023-35/023/001/2016-3574/2 от 27.09.2016г.</t>
  </si>
  <si>
    <t>Российская Федерация, Вологодская область, Шекснинский район,  д. Сухоломово, д. 3, кв. 1</t>
  </si>
  <si>
    <t>выписка из ЕГРП от 27.09.2016г. № 35-35/023-35/023/001/2016-3557/2 от 27.09.2016г.</t>
  </si>
  <si>
    <t>Российская Федерация, Вологодская область, Шекснинский район,  Любомировский с/с, с. Братково, ул. Рабочая, д. 2, кв. 2</t>
  </si>
  <si>
    <t>выписка из ЕГРП от 27.092016г. № 35-35/023-35/023/001/2016-3556/6 от 27.09.2016г.</t>
  </si>
  <si>
    <t>Российская Федерация, Вологодская область, Шекснинский район, д. Покровское, ул. Южная, д. 8, кв. 2</t>
  </si>
  <si>
    <t>выписка из ЕГРП от 27.09.2016г. № 35-35/023-35/023/001/2016-3579/2 от 27.09.2016г.</t>
  </si>
  <si>
    <t>Российская Федерация, Вологодская область, Шекснинский район, д. Чернеево, д. 77, кв. 1</t>
  </si>
  <si>
    <t>выписка из ЕГРП от 27.09.2016г., № 35-35/023-35/023/001/2016-3578/2 от 27.09.2016г.</t>
  </si>
  <si>
    <t>Российская Федерация, Вологодская область, Шекснинский муниципальный район, сельское поселение Железнодорожное, д. Демидово, д. 65, кв. 1</t>
  </si>
  <si>
    <t>выписка из ЕГРП от 30.09.2016г., № 35-35/023-35/023/001/2015-2352/2 от 23.10.2015</t>
  </si>
  <si>
    <t>Российская Федерация, Вологодская область, Шекснинский муниципальный район, сельское поселение Железнодорожное, д. Демидово, д. 65, кв. 2</t>
  </si>
  <si>
    <t>выписка из ЕГРП от 30.09.2016г., № 35-35/023-35/023/001/2015-2353/2 от 23.10.2015</t>
  </si>
  <si>
    <t>Кадастровая</t>
  </si>
  <si>
    <t>Правообладатель</t>
  </si>
  <si>
    <t>Ограничение (обременение)</t>
  </si>
  <si>
    <t>(основание, дата возникновения</t>
  </si>
  <si>
    <t>(прекращения)</t>
  </si>
  <si>
    <t>не зарегистрировано</t>
  </si>
  <si>
    <t>Шекснинский муниципальный район</t>
  </si>
  <si>
    <t>не определена</t>
  </si>
  <si>
    <t xml:space="preserve"> 35:23:0103021:503  </t>
  </si>
  <si>
    <t xml:space="preserve"> 35:23:0301067:149</t>
  </si>
  <si>
    <t>35:23:0204015:133</t>
  </si>
  <si>
    <t>Российская Федерация, Вологодская область, Шекснинский муниципальный район, сельское поселение Угольское, д. Нестерово, д. 23, кв. 3</t>
  </si>
  <si>
    <t>выписка из ЕГРП от 20.10.2016г. № 35-35/023-35/023/001/2016-3975/1 от 20.10.2016г.</t>
  </si>
  <si>
    <t>Постановление главы районного самоуправления от 29.11.2004г. № 859; постановление администрации Шекснинского муниципального района от 26.07.2016г. № 732</t>
  </si>
  <si>
    <t>06.05.2016г.</t>
  </si>
  <si>
    <t>Вологодская область, Шекснинский район, Чуровский с/с, подъезд к д. Ильинское</t>
  </si>
  <si>
    <t>Постановление администрации Шекснинского муниципального района от 06.05.2016г. № 375</t>
  </si>
  <si>
    <t>Полное наименование</t>
  </si>
  <si>
    <t>пользователя</t>
  </si>
  <si>
    <t>(арендатора)</t>
  </si>
  <si>
    <t>№ и дата договора</t>
  </si>
  <si>
    <t xml:space="preserve">пользования (аренды) </t>
  </si>
  <si>
    <t>10.11.2016г.</t>
  </si>
  <si>
    <t>Распоряжение Управления муниципальной собственности Шекснинского муниципального района от 10.11.2016г. № 272</t>
  </si>
  <si>
    <t>Вологодская область, Шекснинский район, д. Саунино, Еремеевский сельсовет</t>
  </si>
  <si>
    <t>прот. 500 м</t>
  </si>
  <si>
    <t xml:space="preserve"> 35:23:0201024:14 </t>
  </si>
  <si>
    <t>35-СК № 683699 от 28.01.2010г. № 35-35-14/002/2010-050</t>
  </si>
  <si>
    <t>Вологодская область, Шекснинский район, д. Шигоево, Еремеевского сельсовета</t>
  </si>
  <si>
    <t>35:23:0202052:68</t>
  </si>
  <si>
    <t xml:space="preserve">грунт </t>
  </si>
  <si>
    <t>прот. 940 м</t>
  </si>
  <si>
    <t>35-СК № 683674 от 28.01.2010г. № 35-35-14/002/2010-064</t>
  </si>
  <si>
    <t>Вологодская область, Шекснинский район, д. Горка, Еремеевский сельсовет</t>
  </si>
  <si>
    <t xml:space="preserve"> 35:23:0102025:89 </t>
  </si>
  <si>
    <t>35-СК № 683665 от 26.01.2010г. № 35-35-14/002/2010-019</t>
  </si>
  <si>
    <t>Вологодская область, Шекснинский район, д. Андрюшино, Еремеевский сельсовет</t>
  </si>
  <si>
    <t xml:space="preserve"> 35:23:0201045:95 </t>
  </si>
  <si>
    <t>35-СК № 683671 от 26.01.2010г. № 35-35-14/002/2010-013</t>
  </si>
  <si>
    <t>Вологодская область, Шекснинский район, д. Брыкино, Еремеевского сельсовета</t>
  </si>
  <si>
    <t xml:space="preserve"> 35:23:0202010:60  </t>
  </si>
  <si>
    <t>35-СК № 683669 от 26.01.2010г. № 35-35-14/002/2010-015</t>
  </si>
  <si>
    <t>Вологодская область, Шекснинский район, д. Васьково, Еремеевский сельсовет</t>
  </si>
  <si>
    <t>35-СК № 683668 от 26.01.2010г. № 35-35-14/002/2010-016</t>
  </si>
  <si>
    <t xml:space="preserve"> 35:23:0201030:56  </t>
  </si>
  <si>
    <t>Вологодская область, Шекснинский район, д. Виноградово, Еремеевского сельсовета</t>
  </si>
  <si>
    <t xml:space="preserve">35:23:0201036:40 </t>
  </si>
  <si>
    <t>35-СК № 683667 от 26.01.2010г. № 35-35-14/002/2010-017</t>
  </si>
  <si>
    <t>Вологодская область, Шекснинский район, д. Колуберево, Еремеевского сельсовета</t>
  </si>
  <si>
    <t>прот. 480 м</t>
  </si>
  <si>
    <t xml:space="preserve"> 35:23:0201026:32  </t>
  </si>
  <si>
    <t>35-СК № 683661 от 26.01.2010г. № 35-35-14/002/2010-023</t>
  </si>
  <si>
    <t>Вологодская область, Шекснинский район, д. Кощеево, Еремеевский сельсовет</t>
  </si>
  <si>
    <t>35-СК № 683660 от 26.01.2010г. № 35-35-14/002/2010-024</t>
  </si>
  <si>
    <t xml:space="preserve"> 35:23:0203009:37  </t>
  </si>
  <si>
    <t>Вологодская область, Шекснинский район, д. Ивашово, Еремеевского сельсовета</t>
  </si>
  <si>
    <t>прот. 960 м</t>
  </si>
  <si>
    <t>35-СК № 683662 от 26.01.2010г. Номер 35-35-14/002/2010-022</t>
  </si>
  <si>
    <t xml:space="preserve"> 35:23:0202007:83  </t>
  </si>
  <si>
    <t>35-СК № 683663 от 26.01.2010г. Номер 35-35-14/002/2010-021</t>
  </si>
  <si>
    <t>прот. 860 м</t>
  </si>
  <si>
    <t>Вологодская область, Шекснинский район, д. Жабино, Еремеевского сельсовета</t>
  </si>
  <si>
    <t xml:space="preserve"> 35:23:0201031:72  </t>
  </si>
  <si>
    <t>Вологодская область, Шекснинский район, д. Княже, Еремеевского сельсовета, ул. Зеленая</t>
  </si>
  <si>
    <t>прот. 460 м</t>
  </si>
  <si>
    <t>35-СК № 556046 от 05.11.2009г. № 35-35-14/022/2009-123</t>
  </si>
  <si>
    <t xml:space="preserve"> 35:23:0202009:281 </t>
  </si>
  <si>
    <t xml:space="preserve">грунт, ПГС, асфальтобетон </t>
  </si>
  <si>
    <t>Вологодская область, Шекснинский район, д. Княже, Еремеевского сельсовета, ул. Центральная</t>
  </si>
  <si>
    <t>прот. 1350 м</t>
  </si>
  <si>
    <t xml:space="preserve"> 35:23:0202009:282 </t>
  </si>
  <si>
    <t>Вологодская область, Шекснинский район, д. Княже, Еремеевского сельсовета, ул. Новая</t>
  </si>
  <si>
    <t>прот. 530 м</t>
  </si>
  <si>
    <t>35-СК № 556045 от 05.11.2009г. № 35-35-14/022/2009-124</t>
  </si>
  <si>
    <t>Вологодская область, Шекснинский район, д. Якунина Гора, Еремеевского сельсовета</t>
  </si>
  <si>
    <t>35-СК № 683365 от 29.01.2010г. № 35-35-14/002/2010-065</t>
  </si>
  <si>
    <t xml:space="preserve"> 35:23:0202001:21  </t>
  </si>
  <si>
    <t>Вологодская область, Шекснинский район, д. Романниково, Еремеевский сельсовет</t>
  </si>
  <si>
    <t>35-СК № 683700 от 28.01.2010г. № 35-35-14/002/2010-049</t>
  </si>
  <si>
    <t xml:space="preserve"> 35:23:0203010:31 </t>
  </si>
  <si>
    <t>Вологодская область, Шекснинский район, д. Всходы, Еремеевского сельсовета</t>
  </si>
  <si>
    <t>прот. 260 м</t>
  </si>
  <si>
    <t>35-СК № 683666 от 26.01.2010г. № 35-35-14/002/2010-018</t>
  </si>
  <si>
    <t xml:space="preserve"> 35:23:0201038:40  </t>
  </si>
  <si>
    <t>Вологодская область, Шекснинский район, д. Бронниково, Еремеевского сельсовета</t>
  </si>
  <si>
    <t>35-СК № 683670 от 26.01.2010г. № 35-35-14/002/2010-014</t>
  </si>
  <si>
    <t xml:space="preserve"> 35:23:0201044:15  </t>
  </si>
  <si>
    <t>Вологодская область, Шекснинский район, д. Соколово, Еремеевский сельсовет</t>
  </si>
  <si>
    <t>прот. 300 м</t>
  </si>
  <si>
    <t>35-СК № 683677 от 28.01.2010г. № 35-35-14/002/2010-061</t>
  </si>
  <si>
    <t xml:space="preserve"> 35:23:0103038:66  </t>
  </si>
  <si>
    <t>Вологодская область, Шекснинский район, д. Матвеевское, Еремеевского сельсовета</t>
  </si>
  <si>
    <t>35-СК № 683695 от 28.01.2010г. № 35-35-14/002/2010-025</t>
  </si>
  <si>
    <t xml:space="preserve">35:23:0202002:24 </t>
  </si>
  <si>
    <t>Вологодская область, Шекснинский район, д. Починок, Еремеевский сельсовет</t>
  </si>
  <si>
    <t>прот. 240 м</t>
  </si>
  <si>
    <t>35-СК № 683696 от 28.01.2010г. № 35-35-14/002/2010-026</t>
  </si>
  <si>
    <t>Вологодская область, Шекснинский район, д. Пыряево, Еремеевского сельсовета</t>
  </si>
  <si>
    <t>35-СК № 683697 от 28.01.2010г. № 35-35-14/002/2010-028</t>
  </si>
  <si>
    <t>35:23:0201037:42</t>
  </si>
  <si>
    <t>Вологодская область, Шекснинский район, д. Пыжеево, Еремеевский сельсовет</t>
  </si>
  <si>
    <t>35-СК № 683698 от 28.01.2010г. № 35-35-14/002/2010-027</t>
  </si>
  <si>
    <t xml:space="preserve"> 35:23:0202005:24  </t>
  </si>
  <si>
    <t>35-СК № 683675 от 28.01.2010г. № 35-35-14/002/2010-063</t>
  </si>
  <si>
    <t xml:space="preserve"> 35:23:0201029:35  </t>
  </si>
  <si>
    <t>Вологодская область, Шекснинский район, д. Фоминское, Еремеевский сельсовет</t>
  </si>
  <si>
    <t>прот. 330 м</t>
  </si>
  <si>
    <t>Вологодская область, Шекснинский район, д. Флорида, Еремеевского сельсовета</t>
  </si>
  <si>
    <t>35-СК № 683676 от 28.01.2010г. № 35-35-14/002/2010-062</t>
  </si>
  <si>
    <t xml:space="preserve"> 35:23:0202004:15  </t>
  </si>
  <si>
    <t>Вологодская область, Шекснинский район, д. Квасюнино, Чаромского сельсовета</t>
  </si>
  <si>
    <t>прот. 1090 м</t>
  </si>
  <si>
    <t>Вологодская область, Шекснинский район, д. Медвежье, Чаромского сельсовета</t>
  </si>
  <si>
    <t>прот. 450 м</t>
  </si>
  <si>
    <t>35-СК № 683014 от 14.01.2010г. Номер 35-35-14/022/2009-496</t>
  </si>
  <si>
    <t xml:space="preserve"> 35:23:0202018:184  </t>
  </si>
  <si>
    <t>35-СК № 683012 от 14.01.2010г. Номер 35-35-14/022/2009-498</t>
  </si>
  <si>
    <t>грунт, ПГС</t>
  </si>
  <si>
    <t xml:space="preserve"> 35:23:0203034:68  </t>
  </si>
  <si>
    <t>Вологодская область, Шекснинский район, д. Гаврилово, Чаромский сельсовет</t>
  </si>
  <si>
    <t>прот. 250 м</t>
  </si>
  <si>
    <t>35-СК № 683015 от 14.01.2010г. № 35-35-14/022/2009-495</t>
  </si>
  <si>
    <t xml:space="preserve"> 35:23:0202020:40 </t>
  </si>
  <si>
    <t>Вологодская область, Шекснинский район, д. Хорошево, Чаромский сельсовет</t>
  </si>
  <si>
    <t>35-СК № 710547 от 23.12.2009г. № 35-35-14/022/2009-352</t>
  </si>
  <si>
    <t xml:space="preserve"> 35:23:0202011:45  </t>
  </si>
  <si>
    <t>Вологодская область, Шекснинский район, д. Скорынино, Чаромский сельсовет</t>
  </si>
  <si>
    <t>35-СК № 710548 от 22.12.2009 г. № 35-35-14/022/2009-353</t>
  </si>
  <si>
    <t xml:space="preserve"> 35:23:0203028:22  </t>
  </si>
  <si>
    <t>прот. 210 м</t>
  </si>
  <si>
    <t>Вологодская область, Шекснинский район, д. Трошино, Чаромский сельсовет</t>
  </si>
  <si>
    <t>35-СК № 710541 от 22.12.2009г. № 35-35-14/022/2009-354</t>
  </si>
  <si>
    <t xml:space="preserve">35:23:0203039:17 </t>
  </si>
  <si>
    <t>Вологодская область, Шекснинский район, д. Федотово, Чаромский сельсовет</t>
  </si>
  <si>
    <t>прот. 120 м</t>
  </si>
  <si>
    <t>35-СК № 710549 от 22.12.2009г. № 35-35-14/022/2009-351</t>
  </si>
  <si>
    <t xml:space="preserve"> 35:23:0203027:18  </t>
  </si>
  <si>
    <t>Вологодская область, Шекснинский район, д. Сватково, Чаромский сельсовет</t>
  </si>
  <si>
    <t>35-СК № 683009 от 14.01.2010г. № 35-35-14/022/2009-501</t>
  </si>
  <si>
    <t xml:space="preserve"> 35:23:0203041:18  </t>
  </si>
  <si>
    <t>Вологодская область, Шекснинский район, д. Самсоница, Чаромский сельсовет</t>
  </si>
  <si>
    <t>35-СК № 683010 от 14.01.2010г. № 35-35-14/022/2009-500</t>
  </si>
  <si>
    <t xml:space="preserve"> 35:23:0301022:26  </t>
  </si>
  <si>
    <t>прот. 220 м</t>
  </si>
  <si>
    <t>35-СК № 683011 от 14.01.2010г. № 35-35-14/022/2009-499</t>
  </si>
  <si>
    <t xml:space="preserve"> 35:23:0203072:548  </t>
  </si>
  <si>
    <t>Вологодская область, Шекснинский район, д. Копосиха, Чаромский сельсовет</t>
  </si>
  <si>
    <t>35-СК № 683013 от 14.01.2010г. № 35-35-14/022/2009-497</t>
  </si>
  <si>
    <t xml:space="preserve"> 35:23:0202014:40  </t>
  </si>
  <si>
    <t>Вологодская область, Шекснинский район, д. Высоково, Чаромского сельсовета</t>
  </si>
  <si>
    <t>35-СК № 683016 от 14.01.2010г. № 35-35-14/022/2009-494</t>
  </si>
  <si>
    <t xml:space="preserve">35:23:0202012:36 </t>
  </si>
  <si>
    <t>ПГС</t>
  </si>
  <si>
    <t>Вологодская область, Шекснинский район, д. Бессолово, Чаромского сельсовета</t>
  </si>
  <si>
    <t>35-СК № 683017 от 14.01.2010г. № 35-35-14/022/2009-493</t>
  </si>
  <si>
    <t xml:space="preserve"> 35:23:0202025:56  </t>
  </si>
  <si>
    <t>Вологодская область, Шекснинский район, д. Андруково, Чаромский сельсовет</t>
  </si>
  <si>
    <t>35-СК № 683018 от 14.01.2010г. № 35-35-14/022/2009-492</t>
  </si>
  <si>
    <t xml:space="preserve"> 35:23:0202021:43  </t>
  </si>
  <si>
    <t>Вологодская область, Шекснинский район, с. Чаромское, Чаромского сельсовета, ул. Рабочая</t>
  </si>
  <si>
    <t>35-СК № 556125 от 19.11.2009г. № 35-35-14/022/2009-179</t>
  </si>
  <si>
    <t xml:space="preserve">35:23:0203072:509 </t>
  </si>
  <si>
    <t>Вологодская область, Шекснинский район, с. Чаромское, Чаромского сельсовета, ул. Новая</t>
  </si>
  <si>
    <t>35-СК № 556543 от 09.11.2009г. № 35-35-14/022/2009-135</t>
  </si>
  <si>
    <t xml:space="preserve"> 35:23:0203072:516  </t>
  </si>
  <si>
    <t>Вологодская область, Шекснинский район, с. Чаромское, Чаромского сельсовета, ул. Молодежная</t>
  </si>
  <si>
    <t>35-СК № 556542 от 09.11.2009г. № 35-35-14/022/2009-136</t>
  </si>
  <si>
    <t xml:space="preserve"> 35:23:0203072:552  </t>
  </si>
  <si>
    <t>Вологодская область, Шекснинский район, с. Чаромское, Чаромского сельсовета, ул. Ветеранов</t>
  </si>
  <si>
    <t>35-СК № 556674 от 17.11.2009г. № 35-35-14/022/2009-187</t>
  </si>
  <si>
    <t xml:space="preserve"> 35:23:0203072:559  </t>
  </si>
  <si>
    <t>Вологодская область, Шекснинский район, с. Чаромское, Чаромского сельсовета, ул. Строительная</t>
  </si>
  <si>
    <t>35-СК № 556126 от 19.11.2009г. № 35-35-14/022/2009-178</t>
  </si>
  <si>
    <t xml:space="preserve"> 35:23:0203072:527  </t>
  </si>
  <si>
    <t>Вологодская область, Шекснинский район, с. Чаромское, Чаромского сельсовета, ул. Кленовая</t>
  </si>
  <si>
    <t>35-СК № 556134 от 20.11.2009г. № 35-35-14/022/2009-202</t>
  </si>
  <si>
    <t xml:space="preserve">35:23:0203072:515 </t>
  </si>
  <si>
    <t>Вологодская область, Шекснинский район, д. Еремеево, Еремеевского сельсовета</t>
  </si>
  <si>
    <t>35-СК № 683664 от 26.01.2010г. Номер 35-35-14/002/2010-020</t>
  </si>
  <si>
    <t xml:space="preserve"> 35:23:0302029:102  </t>
  </si>
  <si>
    <t>Российская Федерация, Вологодская область, Шекснинский район, д. Былино, Угольский сельсовет</t>
  </si>
  <si>
    <t>Российская Федерация, Вологодская область, Шекснинский район, д. Максимовское, Угольский сельсовет</t>
  </si>
  <si>
    <t>Российская Федерация, Вологодская область, Шекснинский район, д. Осютино, Угольский сельсовет</t>
  </si>
  <si>
    <t>Российская Федерация, Вологодская область, Шекснинский район, д. Рылово, Угольский сельсовет</t>
  </si>
  <si>
    <t>Российская Федерация, Вологодская область, Шекснинский район, д. Сусловское, Угольский сельсовет</t>
  </si>
  <si>
    <t>15.11.2016г.</t>
  </si>
  <si>
    <t>Распоряжение Управления муниципальной собственности Шекснинского муниципального района от 15.11.2016г. № 277</t>
  </si>
  <si>
    <t>35-СК № 683047 от 14.01.2010г. № 35-35-14/022/2009-480</t>
  </si>
  <si>
    <t>35-СК № 683043 от 14.01.2010г. № 35-35-14/022/2009-484</t>
  </si>
  <si>
    <t>35-СК № 683040 от 14.01.2010г. № 35-35-14/022/2009-487</t>
  </si>
  <si>
    <t>35-СК № 683020 от 14.01.2010г. № 35-35-14/022/2009-490</t>
  </si>
  <si>
    <t xml:space="preserve"> 35:23:0301014:31  </t>
  </si>
  <si>
    <t xml:space="preserve"> 35:23:0301023:62  </t>
  </si>
  <si>
    <t xml:space="preserve"> 35:23:0301026:81  </t>
  </si>
  <si>
    <t xml:space="preserve"> 35:23:0301013:108  </t>
  </si>
  <si>
    <t xml:space="preserve"> 35:23:0301028:62  </t>
  </si>
  <si>
    <t>35:23:0204010:144</t>
  </si>
  <si>
    <t>Газопровод-ввод к зданию котельной БОУ ШМР "Чернеевская основная общеобразовательная школа" в д. Чернеево Шекснинского района Вологодской области</t>
  </si>
  <si>
    <t>Российская Федерация, Вологодская область, Шекснинский район, сельское поселение Домшинское, д. Чернеево</t>
  </si>
  <si>
    <t>35:23:0302011:335</t>
  </si>
  <si>
    <t>прот. 97 м</t>
  </si>
  <si>
    <t>выписка из ЕГРЮЛ от 18.11.2016г. № 35-35/023-35/023/001/2016-4291/1 от 18.11.2016г.</t>
  </si>
  <si>
    <t>21.11.2016г.</t>
  </si>
  <si>
    <t>Распоряжение Управления муниципальной собственности Шекснинского муниципального района от 21.11.2016г. № 283</t>
  </si>
  <si>
    <t>Распоряжение Управления муниципальной собственности Шекснинского муниципального района от 21.11.2016г. № 284</t>
  </si>
  <si>
    <t>Строительство сетей водоснабжения в с. Чуровское; закольцевание водопровода в п. Подгорный</t>
  </si>
  <si>
    <t>Российская Федерация, Вологодская область, Шекснинский район, пос. Подгорный</t>
  </si>
  <si>
    <t>35:23:0000000:995</t>
  </si>
  <si>
    <t>прот. 571 м</t>
  </si>
  <si>
    <t>выписка из ЕГРЮЛ от 18.11.2016г. № 35-35/023-35/023/001/2016-4290/1 от 18.11.2016г.</t>
  </si>
  <si>
    <t>35:23:0303025:98</t>
  </si>
  <si>
    <t>25.11.2016г.</t>
  </si>
  <si>
    <t>Распоряжение Управления муниципальной собственности Шекснинского муниципального района от 25.11.2016г. № 286</t>
  </si>
  <si>
    <t xml:space="preserve"> 35:23:0203072:682</t>
  </si>
  <si>
    <t>прот. 1314 м</t>
  </si>
  <si>
    <t xml:space="preserve"> 35:23:0301071:713</t>
  </si>
  <si>
    <t>прот. 334 м</t>
  </si>
  <si>
    <t>выписка из ЕГРП от 02.12.2016г. № 35-35/023-35/023/001/2016-4471/2 от 02.12.2016г.</t>
  </si>
  <si>
    <t>Российская Федерация, Вологодская область, Шекснинский район, Никольский сельсовет, д. Прогресс, ул. Южная</t>
  </si>
  <si>
    <t>прот. 780 м</t>
  </si>
  <si>
    <t>09.12.2016г.</t>
  </si>
  <si>
    <t>Распоряжение Управления муниципальной собственности Шекснинского муниципального района от 09.12.2016г. № 304</t>
  </si>
  <si>
    <t>Российская Федерация, Вологодская область, Шекснинский район, Никольский сельсовет, д. Прогресс, ул. Молодежная</t>
  </si>
  <si>
    <t>Распоряжение Управления муниципальной собственности Шекснинского муниципального района от 09.12.2016г. № 305</t>
  </si>
  <si>
    <t>Проезд</t>
  </si>
  <si>
    <t>прот. 900 м</t>
  </si>
  <si>
    <t xml:space="preserve">Дорога </t>
  </si>
  <si>
    <t>Российская Федерация, Вологодская область, Шекснинский район, Сиземский сельсовет, с. Сизьма, у дома Волкова</t>
  </si>
  <si>
    <t>прот. 170 м</t>
  </si>
  <si>
    <t>Российская Федерация, Вологодская область, Шекснинский район, Сиземский сельсовет, с. Сизьма, ул. Ленина</t>
  </si>
  <si>
    <t>Российская Федерация, Вологодская область, Шекснинский район, Сиземский сельсовет, с. Сизьма, у дома ПМК</t>
  </si>
  <si>
    <t>прот. 180 м</t>
  </si>
  <si>
    <t>Российская Федерация, Вологодская область, Шекснинский район, Сиземский сельсовет, с. Сизьма, ул. Советская</t>
  </si>
  <si>
    <t>прот. 320 м</t>
  </si>
  <si>
    <t>Российская Федерация, Вологодская область, Шекснинский район, Сиземский сельсовет, с. Сизьма, ул. Молодежная</t>
  </si>
  <si>
    <t>Российская Федерация, Вологодская область, Шекснинский район, Сиземский сельсовет, с. Сизьма, ул. Комсомольская</t>
  </si>
  <si>
    <t>прот. 550 м</t>
  </si>
  <si>
    <t>Водопроводная сеть</t>
  </si>
  <si>
    <t>Российская Федерация, Вологодская область, Шекснинский район, Любомировский сельсовет, с. Любомирово</t>
  </si>
  <si>
    <t>прот. 1270 м</t>
  </si>
  <si>
    <t>Российская Федерация, Вологодская область, Шекснинский район, Любомировский сельсовет, д. Думино</t>
  </si>
  <si>
    <t>прот. 1069 м</t>
  </si>
  <si>
    <t>Российская Федерация, Вологодская область, Шекснинский район, Любомировский сельсовет, д. Еремеево</t>
  </si>
  <si>
    <t>прот. 800 п.м</t>
  </si>
  <si>
    <t>Российская Федерация, Вологодская область, Шекснинский район, Угольский сельсовет, д. Покровское</t>
  </si>
  <si>
    <t>прот. 3235 м</t>
  </si>
  <si>
    <t>Российская Федерация, Вологодская область, Шекснинский район, Угольский сельсовет, д. Б.-Ивановское</t>
  </si>
  <si>
    <t>прот. 1500 п.м</t>
  </si>
  <si>
    <t>Российская Федерация, Вологодская область, Шекснинский район, Угольский сельсовет, д. Подолец</t>
  </si>
  <si>
    <t>прот. 675 м</t>
  </si>
  <si>
    <t>Российская Федерация, Вологодская область, Шекснинский район, Угольский сельсовет, д. Осютино</t>
  </si>
  <si>
    <t>прот. 2600 м</t>
  </si>
  <si>
    <t>Российская Федерация, Вологодская область, Шекснинский район, Домшинский сельсовет, д. Чернеево</t>
  </si>
  <si>
    <t>Российская Федерация, Вологодская область, Шекснинский район, Домшинский сельсовет, д. Светилово</t>
  </si>
  <si>
    <t>Российская Федерация, Вологодская область, Шекснинский район, Любомировский сельсовет, с. Братково</t>
  </si>
  <si>
    <t>прот. 895 м</t>
  </si>
  <si>
    <t>высота 16 м</t>
  </si>
  <si>
    <t>Российская Федерация, Вологодская область, Шекснинский район, Угольский сельсовет, д. Большое Ивановское</t>
  </si>
  <si>
    <t>высота 26 м</t>
  </si>
  <si>
    <t>высота 18,5 м</t>
  </si>
  <si>
    <t>Водонапорная башня Рожновского</t>
  </si>
  <si>
    <t>высота 14 м</t>
  </si>
  <si>
    <t>глубина 38 м</t>
  </si>
  <si>
    <t>Скважина № 1733</t>
  </si>
  <si>
    <t>Скважина № 1690</t>
  </si>
  <si>
    <t>глубина 36,5 м</t>
  </si>
  <si>
    <t>Скважина № 1008</t>
  </si>
  <si>
    <t>глубина 22 м</t>
  </si>
  <si>
    <t>Скважина № 1829</t>
  </si>
  <si>
    <t>Скважина № 1026 глубиной 20 м</t>
  </si>
  <si>
    <t>площадь 4,4 кв.м</t>
  </si>
  <si>
    <t>Скважина № 2753 глубиной 118</t>
  </si>
  <si>
    <t>площадь 7,5 кв.м</t>
  </si>
  <si>
    <t>Скважина № 2750</t>
  </si>
  <si>
    <t>глубина 118,5 м</t>
  </si>
  <si>
    <t>Скважина № 2728 глубиной 106,5 м</t>
  </si>
  <si>
    <t>площадь 5,1 кв.м</t>
  </si>
  <si>
    <t>Скважина № 1495</t>
  </si>
  <si>
    <t>глубина 108 м</t>
  </si>
  <si>
    <t>Российская Федерация, Вологодская область, Шекснинский район, Любомировский сельсовет, д. Сухоломово</t>
  </si>
  <si>
    <t>Скважина № 261</t>
  </si>
  <si>
    <t>глубина 180 м</t>
  </si>
  <si>
    <t>Скважина № 536 (лит. А)</t>
  </si>
  <si>
    <t>Российская Федерация, Вологодская область, Шекснинский район, Домшинский сельсовет, около д. Светилово</t>
  </si>
  <si>
    <t>глубина 128,5 м</t>
  </si>
  <si>
    <t>Скважина № 2214</t>
  </si>
  <si>
    <t>глубина 33 м</t>
  </si>
  <si>
    <t>прот. 2000 п.м</t>
  </si>
  <si>
    <t xml:space="preserve">35:23:0301058:472 </t>
  </si>
  <si>
    <t xml:space="preserve"> 35:23:0301058:503  </t>
  </si>
  <si>
    <t xml:space="preserve"> 35-СК № 892097 от 12.08.2010 г. Номер 35-35-14/001/2008-384</t>
  </si>
  <si>
    <t xml:space="preserve"> 35:23:0301047:104  </t>
  </si>
  <si>
    <t xml:space="preserve"> 35-СК № 892082 от 11.08.2010 г. Номер 35-35-14/004/2010-403</t>
  </si>
  <si>
    <t xml:space="preserve"> 35:23:0205010:87  </t>
  </si>
  <si>
    <t xml:space="preserve">35:23:0304004:684 </t>
  </si>
  <si>
    <t xml:space="preserve"> 35:23:0000000:742  </t>
  </si>
  <si>
    <t>35:23:0000000:609</t>
  </si>
  <si>
    <t>35:23:0301012:87</t>
  </si>
  <si>
    <t>выписка из ЕГРП от 10.12.2016г. № 35-35/023-35/023/001/2016-4605/1 от 10.12.2016г.</t>
  </si>
  <si>
    <t>Автомобильная дорога "подъезд к д. Дриблево"</t>
  </si>
  <si>
    <t>выписка из ЕГРП от 10.12.2016г. № 35-35/023-35/023/001/2016-4604/1 от 10.12.2016г.</t>
  </si>
  <si>
    <t>Автомобильная дорога "подъезд к д. Красново"</t>
  </si>
  <si>
    <t>Автомобильная дорога "Красново-Селиваниха"</t>
  </si>
  <si>
    <t>выписка из ЕГРП от 10.12.2016г. № 35-35/023-35/023/001/2016-4606/1 от 10.12.2016г.</t>
  </si>
  <si>
    <t>35:23:0103012:1648</t>
  </si>
  <si>
    <t>22.12.2016г.</t>
  </si>
  <si>
    <t>Распоряжение Управления муниципальной собственности Шекснинского муниципального района от 22.12.2016г. № 323</t>
  </si>
  <si>
    <t>Скважина № 822</t>
  </si>
  <si>
    <t>Вологодская область, Шекснинский район, д. Горка, Ершовский сельсовет</t>
  </si>
  <si>
    <t>глубина 76 м</t>
  </si>
  <si>
    <t>Вологодская область, Шекснинский район, д. Потанино, Ершовский сельсовет</t>
  </si>
  <si>
    <t>Скважина № 774, глубиной 76,0 м</t>
  </si>
  <si>
    <t>глубина 76,0 м</t>
  </si>
  <si>
    <t>заявление на переход права 22.12.2016г. Смирнова Е.А, Смирнова К.Ю., Смирнова И.В.</t>
  </si>
  <si>
    <t>35:23:0201028:26</t>
  </si>
  <si>
    <t>Вологодская область, Шекснинский район, д. Тирково, Ершовский сельсовет</t>
  </si>
  <si>
    <t>Скважина № 837, глубиной 67,0 м</t>
  </si>
  <si>
    <t>35:23:0102011:53</t>
  </si>
  <si>
    <t>глубина 67,0 м</t>
  </si>
  <si>
    <t>Водонапорная башня, высотой - 9,50 м</t>
  </si>
  <si>
    <t>35:23:0102025:84</t>
  </si>
  <si>
    <t>высота 9,50 м</t>
  </si>
  <si>
    <t>Вологодская область, Шекснинский район, Ершовский сельсовет, д. Воркопь-д. Ершово</t>
  </si>
  <si>
    <t>35:23:0102015:182</t>
  </si>
  <si>
    <t>прот. 957 м</t>
  </si>
  <si>
    <t>Вологодская область, Шекснинский район, Ершовский сельсовет, д. Погорелка-д. Потанино</t>
  </si>
  <si>
    <t>35:23:0102013:166</t>
  </si>
  <si>
    <t>прот. 920 м</t>
  </si>
  <si>
    <t>35:23:0201028:24</t>
  </si>
  <si>
    <t>прот. 320 п.м</t>
  </si>
  <si>
    <t>Вологодская область, Шекснинский район, д. Ершово, Ершовский сельсовет</t>
  </si>
  <si>
    <t>35:23:0102028:451</t>
  </si>
  <si>
    <t>прот. 2752 п.м</t>
  </si>
  <si>
    <t>35:23:0201028:25</t>
  </si>
  <si>
    <t>Вологодская область, Шекснинский район, Ершовский сельсовет, д. Горка-д. Игнатовское</t>
  </si>
  <si>
    <t>35:23:0102025:91</t>
  </si>
  <si>
    <t>прот. 2630 м</t>
  </si>
  <si>
    <t>Вологодская область, Шекснинский район, Ершовский сельсовет, д. Погорелка-д. Воркопь</t>
  </si>
  <si>
    <t>35:23:0102015:183</t>
  </si>
  <si>
    <t>прот. 679 м</t>
  </si>
  <si>
    <t>Вологодская область, Шекснинский район, Ершовский сельсовет, д. Поддубье-д. Потанино</t>
  </si>
  <si>
    <t>прот 987 м</t>
  </si>
  <si>
    <t>35:23:0102028:440</t>
  </si>
  <si>
    <t>прот. 1530 п.м</t>
  </si>
  <si>
    <t>Вологодская область, Шекснинский район, Ершовский сельсовет</t>
  </si>
  <si>
    <t>Водопровод для школы</t>
  </si>
  <si>
    <t>35:23:0000000:762</t>
  </si>
  <si>
    <t>прот. 2800 м</t>
  </si>
  <si>
    <t>35:23:0000000:875</t>
  </si>
  <si>
    <t>прот. 3900 м</t>
  </si>
  <si>
    <t>Вологодская область, Шекснинский район, Ершовский сельсовет, д. Воркопь</t>
  </si>
  <si>
    <t>35:23:0102048:444</t>
  </si>
  <si>
    <t>площадь 29,6 кв.м</t>
  </si>
  <si>
    <t>Газопровод низкого давления к зданию котельной МБУК "Дом культуры п. Чебсара" п. Чебсара Шекснинского района</t>
  </si>
  <si>
    <t>Вологодская область, Шекснинский район, п. Чебсара, ул. Ленина</t>
  </si>
  <si>
    <t>35:23:0206005:1063</t>
  </si>
  <si>
    <t>прот. 180 п.м</t>
  </si>
  <si>
    <t>31.12.2015г.</t>
  </si>
  <si>
    <t>Распоряжение Управления муниципальной собственности Шнекснинского муниципального района от 31.12.2015г. № 359</t>
  </si>
  <si>
    <t>Газопровод низкого давления к жилым домам по ул. Пришекснинской в п. Шексна Вологодской области</t>
  </si>
  <si>
    <t>Российская Федерация, Вологодская область, Шекснинский район, п. Шексна, ул. Пришекснинская</t>
  </si>
  <si>
    <t>прот. 418 м</t>
  </si>
  <si>
    <t>Распоряжение Управления муниципальной собственности Шекснинского муниципального района от 30.12.2016г. № 341</t>
  </si>
  <si>
    <t>30.12.2016г.</t>
  </si>
  <si>
    <t>Распределительный газопровод низкого давления в п.Шексна по ул. Сапожникова - ул. Причальная</t>
  </si>
  <si>
    <t>Российская Федерация, Вологодская область, Шекснинский район, п. Шексна, ул. Сапожникова -  ул. Причальная</t>
  </si>
  <si>
    <t>35:23:0302032:362</t>
  </si>
  <si>
    <t>35:23:0302034:174</t>
  </si>
  <si>
    <t>35:23:0302029:78</t>
  </si>
  <si>
    <t>35:23:0301021:222</t>
  </si>
  <si>
    <t>35:23:0301077:111</t>
  </si>
  <si>
    <t>35:23:0301015:57</t>
  </si>
  <si>
    <t>35:23:0301026:71</t>
  </si>
  <si>
    <t xml:space="preserve">35:23:0103049:10 </t>
  </si>
  <si>
    <t xml:space="preserve">35:23:0302011:173 </t>
  </si>
  <si>
    <t>35:23:0303001:14</t>
  </si>
  <si>
    <t>35:23:0302056:284</t>
  </si>
  <si>
    <t>35:23:0301021:234</t>
  </si>
  <si>
    <t>35:23:0301026:70</t>
  </si>
  <si>
    <t>35:23:0301077:98</t>
  </si>
  <si>
    <t>35:23:0301015:58</t>
  </si>
  <si>
    <t>35:23:0302034:148</t>
  </si>
  <si>
    <t>35:23:0302032:361</t>
  </si>
  <si>
    <t>35:23:0302029:98</t>
  </si>
  <si>
    <t>35:23:0302011:181</t>
  </si>
  <si>
    <t>35:23:0301015:64</t>
  </si>
  <si>
    <t>35:23:0301026:69</t>
  </si>
  <si>
    <t>35:23:0301021:223</t>
  </si>
  <si>
    <t>35:23:0301077:104</t>
  </si>
  <si>
    <t>35:23:0000000:765</t>
  </si>
  <si>
    <t>35:23:0302029:77</t>
  </si>
  <si>
    <t>35:23:0302032:359</t>
  </si>
  <si>
    <t>35:23:0302032:360</t>
  </si>
  <si>
    <t>35:23:0302026:80</t>
  </si>
  <si>
    <t>35:23:0204020:63</t>
  </si>
  <si>
    <t>35:23:0302011:167</t>
  </si>
  <si>
    <t>35:23:0302032:363</t>
  </si>
  <si>
    <t>35:23:0000000:986</t>
  </si>
  <si>
    <t>35:23:0000000:968</t>
  </si>
  <si>
    <t>35:23:0203072:684</t>
  </si>
  <si>
    <t>35:23:0202054:107</t>
  </si>
  <si>
    <t>35:23:0302064:294</t>
  </si>
  <si>
    <t>35:23:0303024:176</t>
  </si>
  <si>
    <t>35:23:0000000:1052</t>
  </si>
  <si>
    <t>35:23:0202053:193</t>
  </si>
  <si>
    <t>35:23:0203072:683</t>
  </si>
  <si>
    <t>выписка из ЕГРП от 30.12.2016г. № 35-35/023-35/023/001/2016-5068/2 от 30.12.2016г.</t>
  </si>
  <si>
    <t>выписка из ЕГРП от 28.12.2016г. № 35-3,5/023-35/023/001/2016-5058/2 от 28.12.2016г.</t>
  </si>
  <si>
    <t>выписка из ЕГРП от 30.12.2016г. № 35-35/023-35/023/001/2016-5053/2 от 30.12.2016г.</t>
  </si>
  <si>
    <t>выписка из ЕГРП от 30.12.2016г. № 35-35/023-35/023/001/2016-5046/2 от 30.12.2016г.</t>
  </si>
  <si>
    <t>выписка из ЕГРП от 30.12.2016г. № 35-35/023-35/023/001/2016-5052/2 от 30.12.2016г.</t>
  </si>
  <si>
    <t>выписка из ЕГРП от 30.12.2016г. № 35-35/023-35/023/001/2016-5055/2 от 30.12.2016г.</t>
  </si>
  <si>
    <t>выписка из ЕГРП от 30.12.2016г. № 35-3,5/023-35/023/001/2016-5080/2 от 30.12.2016г.</t>
  </si>
  <si>
    <t>выписка из ЕГРП от 28.12.2016г. № 35-35/023-35/023/001/2016-5077/2 от 28.12.2016г.</t>
  </si>
  <si>
    <t>выписка из ЕГРП от 28.12.2016г. № 35-35/023-35/023/001/2016-5078/2 от 28.12.2016г.</t>
  </si>
  <si>
    <t>выписка из ЕГРП от 28.12.2016г. № 35-35/023-35/023/001/2016-5082/2 от 28.12.2016г.</t>
  </si>
  <si>
    <t>выписка из ЕГРП от 28.12.2016г. № 35-35/023-35/023/001/2016-5083/2 от 28.12.2016г.</t>
  </si>
  <si>
    <t>выписка из ЕГРП от 30.12.2016г. № 35-35/023-35/023/001/2016-5079/2 от 30.12.2016г.</t>
  </si>
  <si>
    <t>выписка из ЕГРП от 28.12.2016г. № 35-35/023-35/023/001/2016-5114/2 от 28.12.2016г.</t>
  </si>
  <si>
    <t>выписка из ЕГРП от 28.12.2016г. № 35-35/023-35/023/001/2016-5093/2 от 28.12.2016г.</t>
  </si>
  <si>
    <t>выписка из ЕГРП от 28.12.2016г. № 35-35/023-35/023/001/2016-5094/2 от 28.12.2016г.</t>
  </si>
  <si>
    <t>выписка из ЕГРП от 28.12.2016г. № 35-35/023-35/023/001/2016-5096/2 от 28.12.2016г.</t>
  </si>
  <si>
    <t>выписка из ЕГРП от 28.12.2016г. № 35-35/023-35/023/001/2016-5097/2 от 28.12.2016г.</t>
  </si>
  <si>
    <t>выписка из ЕГРП от 28.12.2016г. № 35-35/023-35/023/001/2016-5110/2 от 28.12.2016г.</t>
  </si>
  <si>
    <t>выписка из ЕГРП от 28.12.2016г. № 35-35/023-35/023/001/2016-5111/2 от 28.12.2016г.</t>
  </si>
  <si>
    <t>выписка из ЕГРП от 28.12.2016г. № 35-35/023-35/023/001/2016-5069/2 от 28.12.2016г.</t>
  </si>
  <si>
    <t>выписка из ЕГРП от 28.12.2016г. № 35-35/023-35/023/001/2016-5064/2 от 28.12.2016г.</t>
  </si>
  <si>
    <t>выписка из ЕГРП от 28.12.2016г. № 35-35/023-35/023/001/2016-5063/2 от 28.12.2016г.</t>
  </si>
  <si>
    <t>выписка из ЕГРП от 28.12.2016г. № 35-35/023-35/023/001/2016-5062/2 от 28.12.2016г.</t>
  </si>
  <si>
    <t>выписка из ЕГРП от 28.12.2010г. № 35-35/023-35/023/001/2016-5061/2 от 28.12.2016г.</t>
  </si>
  <si>
    <t>выписка из ЕГРП от 28.12.2010г. № 35-35/023-35/023/001/2016-5059/2 от 28.12.2016г.</t>
  </si>
  <si>
    <t>выписка из ЕГРП от 28.12.2010г. № 35-35/023-35/023/001/2016-5070/2 от 28.12.2016г.</t>
  </si>
  <si>
    <t>выписка из ЕГРН от 11.01.2017г. № 35:23:0103049:10-35/023/2017-3 от 11.01.2017г.</t>
  </si>
  <si>
    <t>выписка из ЕГРН от 11.01.2017г. № 35:23:0301026:71-35/023/2017-3 от 11.01.2017г.</t>
  </si>
  <si>
    <t>выписка из ЕГРН от 10.01.2017г. № 35:23:0301021:234-35/023/2017-16 от 10.01.2017г.</t>
  </si>
  <si>
    <t>выписка из ЕГРН от 10.01.2017г. № 35:23:0301026:70-35/023/2017-15 от 10.01.2017г.</t>
  </si>
  <si>
    <t>выписка из ЕГРН от 10.01.2017г. № 35:23:0302056:284-35/023/2017-2 от 10.01.2017г.</t>
  </si>
  <si>
    <t>выписка из ЕГРН от 11.01.2017г. № 35:23:0303001:14-35/023/2017-1 от 11.01.2017г.</t>
  </si>
  <si>
    <t>выписка из ЕГРН от 11.01.2017г. № 35:23:0302011:173-35/023/2017-3 от 11.01.2017г.</t>
  </si>
  <si>
    <t>прот. 91 м</t>
  </si>
  <si>
    <t>35:23:0202056:504</t>
  </si>
  <si>
    <t>18.01.2017г.</t>
  </si>
  <si>
    <t>Распоряжение Управления муниципальной собственности Шекснинского муниципального района от 18.01.2017г. № 14</t>
  </si>
  <si>
    <t>прот. 730 м</t>
  </si>
  <si>
    <t>12.01.2017г.</t>
  </si>
  <si>
    <t>Распоряжение Управления муниципальной собственности Шекснинского муниципального района от 12.01.2017г. № 3</t>
  </si>
  <si>
    <t>Российская Федерация, Вологодская область, Шекснинский район, сельское поселение Чуровское, около д. Дуброво</t>
  </si>
  <si>
    <t>Автомобильная дорога "подъезд к д. Дуброво"</t>
  </si>
  <si>
    <t>Автомобильная дорога "подъезд к д. Мышкино"</t>
  </si>
  <si>
    <t>прот. 422 м</t>
  </si>
  <si>
    <t>Автомобильная дорога "Погорелка-Комарово"</t>
  </si>
  <si>
    <t>Российская Федерация, Вологодская область, Шекснинский муниципальный район, сельское поселение Угольское, Любомировский с/с, около д. Погорелка и д. Комарово</t>
  </si>
  <si>
    <t>прот. 724 м</t>
  </si>
  <si>
    <t>Автомобильная дорога "подъезд к д. Алексино"</t>
  </si>
  <si>
    <t>Российская Федерация, Вологодская область, Шекснинский муниципальный район, сельское поселение Угольское, Фоминский с/с, около д. Алексино</t>
  </si>
  <si>
    <t>прот. 131 м</t>
  </si>
  <si>
    <t>Автомобильная дорога "Лево-Еремеево"</t>
  </si>
  <si>
    <t>Российская Федерация, Вологодская область, Шекснинский муниципальный район, сельское поселение Угольское, Любомировский с/с, около д. Лево и д. Еремеево</t>
  </si>
  <si>
    <t>1557 м</t>
  </si>
  <si>
    <t>Автомобильная дорога "подъезд к д. Андруково"</t>
  </si>
  <si>
    <t>Российская Федерация, Вологодская область, Шекснинский район, сельское поселение Сиземское</t>
  </si>
  <si>
    <t>413 м</t>
  </si>
  <si>
    <t>Автомобильная дорога "Сватково-М.Кислиха"</t>
  </si>
  <si>
    <t>Российская Федерация, Вологодская область, Шекснинский муниципальный район, сельское поселение Сиземское, д. Сватково-д. М.Кислиха</t>
  </si>
  <si>
    <t>прот .1406 м</t>
  </si>
  <si>
    <t>Российская Федерация, Вологодская область, Шекснинский район, деревня Ивашево, Еремеевский сельсовет</t>
  </si>
  <si>
    <t>выписка из ЕГРН от 01.02.2017г., № 35:23:02030725:684-35/023/2017-1 от 01.02.2017г.</t>
  </si>
  <si>
    <t>выписка из ЕГРН от 01.02.2017г., № 35:23:02020054:107-35/023/2017-1 от 01.02.2017г.</t>
  </si>
  <si>
    <t>выписка из ЕГРН от 01.02.2017г. № 35:23:0302064:294-35/023/2017-1 от 01.02.2017г.</t>
  </si>
  <si>
    <t>грунт/  бет.плиты</t>
  </si>
  <si>
    <t>выписка из ЕГРН от 01.02.2017г. № 35:23:0303024:176-35/023/2017-1 от 01.02.2017г.</t>
  </si>
  <si>
    <t>выписка из ЕГРН от 02.02.2017г. № 35:23:0000000:1052-35/023/2017-1 от 02.02.2017г.</t>
  </si>
  <si>
    <t>выписка из ЕГРН от 02.02.2017г. № 35:23:0202053:193-35/023/2017-1 от 02.02.2017г.</t>
  </si>
  <si>
    <t>выписка из ЕГРН от 02.02.2017г. № 35:23:0203072:683-35/023/2017-1 от 02.02.2017г.</t>
  </si>
  <si>
    <t>Автомобильная дорога "Пестово-Перхино"</t>
  </si>
  <si>
    <t>Российская Федерация, Вологодская область, Шекснинский район, сельское поселение Чуровское</t>
  </si>
  <si>
    <t>выписка из ЕГРН от 02.02.2017г. № 35:23:0202056:504-35/023/2017-1 от 02.02.2017г.</t>
  </si>
  <si>
    <t xml:space="preserve"> 35:23:0102052:107  </t>
  </si>
  <si>
    <t>35:23:0204020:101</t>
  </si>
  <si>
    <t>выписка из ЕГРН от 03.02.2017г. № 35:23:0000000:968-35/023/2017-2 от 03.02.2017г.</t>
  </si>
  <si>
    <t>выписка из ЕГРН от 03.02.2017г. № 35:23:0000000:986-35/023/2017-1 от 03.02.2017г.</t>
  </si>
  <si>
    <t>35:23:0203001:608</t>
  </si>
  <si>
    <t>35:23:0203001:612</t>
  </si>
  <si>
    <t>35:23:0203001:609</t>
  </si>
  <si>
    <t>35:23:0203001:607</t>
  </si>
  <si>
    <t>35:23:0203001:606</t>
  </si>
  <si>
    <t>выписка из ЕГРН от 09.02.2017г. № 35:23:0203001:608-35/023/2017-1 от 09.02.2017г.</t>
  </si>
  <si>
    <t>выписка из ЕГРН от 09.02.2017г. № 35:23:0203001:612-35/023/2017-1 от 09.02.2017г.</t>
  </si>
  <si>
    <t>выписка из ЕГРН от 09.02.2017г. № 35:23:0203001:609-35/023/2017-1 от 09.02.2017г.</t>
  </si>
  <si>
    <t>выписка из ЕГРН от 09.02.2017г. № 35:23:0203001:607-35/023/2017-1 от 09.02.2017г.</t>
  </si>
  <si>
    <t>выписка из ЕГРН от 09.02.2017г., № 35:23:0203001:611-35/023/2017-1 от 09.02.2017г.</t>
  </si>
  <si>
    <t>35:23:0203001:611</t>
  </si>
  <si>
    <t>выписка из ЕГРН от 09.02.2017г., № 35:23:0203001:606-35/023/2017-1 от 09.02.2017г.</t>
  </si>
  <si>
    <t>выписка из ЕГРН от 13.02.2017г. № 35:23:0000000:875-35/023/2017-1 от 13.02.2017г.</t>
  </si>
  <si>
    <t>выписка из ЕГРН от 13.02.2017г. № 35:23:0102048:444-35/023/2017-1 от 13.02.2017г.</t>
  </si>
  <si>
    <t>выписка из ЕГРН от 13.02.2017г. № 35:23:0000000:762-35/023/2017-1 от 13.02.2017г.</t>
  </si>
  <si>
    <t>выписка из ЕГРН от 13.02.2017г. № 35:23:0102028:440-35/023/2017-1 от 13.02.2017г.</t>
  </si>
  <si>
    <t>ООО "Шексна-Водоканал"</t>
  </si>
  <si>
    <t>выписка из ЕГРН от 10.02.2017г. № 35:23:0201028:26-35/023/2017-1 от 10.02.2017</t>
  </si>
  <si>
    <t>выписка из ЕГРН от 10.02.2017г. № 35:23:0102015:182-35/023/2017-1 от 10.02.2017</t>
  </si>
  <si>
    <t>выписка из ЕГРН от 10.02.2017г. № 35:23:0102025:84-35/023/2017-1 от 10.02.2017г.</t>
  </si>
  <si>
    <t>выписка из ЕГРН от 10.02.2017г. № 35:23:0102013:166-35/023/2017-1 от 10.02.2017г.</t>
  </si>
  <si>
    <t>выписка из ЕГРН от 10.02.2017г. № 35:23:0102011:53-35/023/2017-1 от 10.02.2017г.</t>
  </si>
  <si>
    <t>Общество с ограниченной ответственностью ТЭП "Транслес"</t>
  </si>
  <si>
    <t>выписка из ЕГРН от 13.02.2017г. № 35:23:0102015:183-35/023/2017-3 от 13.02.2017г.</t>
  </si>
  <si>
    <t>выписка из ЕГРН от 13.02.2017г. № 35:23:0102025:91-35/023/2017-3 от 13.02.2017г.</t>
  </si>
  <si>
    <t>выписка из ЕГРН от 13.02.2017г. № 35:23:0201028:25-35/023/2017-2 от 13.02.2017г.</t>
  </si>
  <si>
    <t>выписка из ЕГРН от 13.02.2017г. № 35:23:0201028:24-35/023/2017-1 от 13.02.2017г.</t>
  </si>
  <si>
    <t>выписка из ЕГРН от 13.02.2017г. № 35:23:0102028:451-35/023/2017-3 от 13.02.2017г.</t>
  </si>
  <si>
    <t>выписка из ЕГРН от 22.02.2017г. № 35:23:0102052:107-35/023/2017-1 от 22.02.2017</t>
  </si>
  <si>
    <t>35:23:0102052:129</t>
  </si>
  <si>
    <t>выписка из ЕГРН от 03.04.2017г. № м35:23:0102052:129-35/023/2017-1 от 03.04.2017</t>
  </si>
  <si>
    <t>прот. 504 м</t>
  </si>
  <si>
    <t>35:23:0302032:365</t>
  </si>
  <si>
    <t>АО "Газпром газораспределение Вологда"</t>
  </si>
  <si>
    <t xml:space="preserve">№ 35:23:0302032:599-35/023/2017-1  от 02.02.2017  (Аренда) </t>
  </si>
  <si>
    <t>ОАО "Шексна-Теплосеть"</t>
  </si>
  <si>
    <t xml:space="preserve">№ 35:23:0000000:742-35/023/2017-1  от 02.02.2017  (Аренда) </t>
  </si>
  <si>
    <t>ПО "Новатор"</t>
  </si>
  <si>
    <t xml:space="preserve">№ 35-35-14/019/2012-820  от 09.01.2013  (Аренда) </t>
  </si>
  <si>
    <t>№ 35:23:0000000:669-35/023/2017-1  от 02.02.2017  (Аренда)</t>
  </si>
  <si>
    <t xml:space="preserve">№ 35:23:0303001:9-35/023/2017-1  от 02.02.2017  (Аренда) </t>
  </si>
  <si>
    <t xml:space="preserve">№ 35:23:0000000:666-35/023/2017-1  от 02.02.2017  (Аренда) </t>
  </si>
  <si>
    <t xml:space="preserve">№ 35:23:0302044:66-35/023/2017-1  от 02.02.2017  (Аренда) </t>
  </si>
  <si>
    <t xml:space="preserve">№ 35:23:0302044:65-35/023/2017-1  от 02.02.2017  (Аренда) </t>
  </si>
  <si>
    <t xml:space="preserve">№ 35:23:0202038:889-35/023/2017-1  от 02.02.2017  (Аренда) </t>
  </si>
  <si>
    <t xml:space="preserve">№ 35:23:0202038:840-35/023/2017-2  от 02.02.2017  (Аренда) </t>
  </si>
  <si>
    <t xml:space="preserve">№ 35:23:0302032:352-35/023/2017-1  от 02.02.2017  (Аренда) </t>
  </si>
  <si>
    <t xml:space="preserve">№ 35:23:0205020:86-35/023/2017-1  от 02.02.2017  (Аренда) </t>
  </si>
  <si>
    <t xml:space="preserve">№ 35:23:0000000:683-35/023/2017-1  от 02.02.2017  (Аренда) </t>
  </si>
  <si>
    <t>Российская Федерация, Вологодская область, Шекснинский район, д. Борисово, Чуровский сельсовет</t>
  </si>
  <si>
    <t>35:23:0202041:52</t>
  </si>
  <si>
    <t>400 м</t>
  </si>
  <si>
    <t>05.06.2017г.</t>
  </si>
  <si>
    <t>Распоряжение Управления муниципальной собственности Шекснинского муниципального района от 05.06.2017г. № 122</t>
  </si>
  <si>
    <t>Российская Федерация, Вологодская область, Шекснинский район, д. Высоково, Чуровский сельсовет</t>
  </si>
  <si>
    <t>35:23:0202037:63</t>
  </si>
  <si>
    <t>500 м</t>
  </si>
  <si>
    <t>Российская Федерация, Вологодская область, Шекснинский район, д. Дуброва, Чуровский сельсовет</t>
  </si>
  <si>
    <t>2130 м</t>
  </si>
  <si>
    <t>35:23:0203038:69</t>
  </si>
  <si>
    <t>Российская Федерация, Вологодская область, Шекснинский район, д. Пограево, Чуровский сельсовет</t>
  </si>
  <si>
    <t>35:23:0202040:60</t>
  </si>
  <si>
    <t>300 м</t>
  </si>
  <si>
    <t>Российская Федерация, Вологодская область, Шекснинский район, пос. Подгорный, Чуровский сельсовет</t>
  </si>
  <si>
    <t>35:23:0202036:455</t>
  </si>
  <si>
    <t>а/б, грунт, ПГС</t>
  </si>
  <si>
    <t>4060 м</t>
  </si>
  <si>
    <t>Российская Федерация, Вологодская область, Шекснинский район, д. Селецкая, Чуровский сельсовет</t>
  </si>
  <si>
    <t>35:23:0203049:158</t>
  </si>
  <si>
    <t>1100 м</t>
  </si>
  <si>
    <t>Российская Федерация, Вологодская область, Шекснинский район, д. Сельца, Чуровского сельсовета</t>
  </si>
  <si>
    <t>35:23:0202042:42</t>
  </si>
  <si>
    <t>35:23:0202043:32</t>
  </si>
  <si>
    <t>Российская Федерация, Вологодская область, Шекснинский район, д. Старово, Чуровский сельсовет</t>
  </si>
  <si>
    <t>Российская Федерация, Вологодская область, Шекснинский район, д. Улошково, Чуровского сельсовета</t>
  </si>
  <si>
    <t>35:23:0203073:277</t>
  </si>
  <si>
    <t>620 м</t>
  </si>
  <si>
    <t>Российская Федерация, Вологодская область, Шекснинский район, с. Чуровское, Чуровский сельсовет</t>
  </si>
  <si>
    <t>35:23:0202038:1362</t>
  </si>
  <si>
    <t>5020 м</t>
  </si>
  <si>
    <t>Российская Федерация, Вологодская область, Шекснинский район, д. Васильево, Чуровского сельсовета</t>
  </si>
  <si>
    <t>35:23:0202035:52</t>
  </si>
  <si>
    <t>200 м</t>
  </si>
  <si>
    <t>Российская Федерация, Вологодская область, Шекснинский район, д. Демсино, Чуровский сельсовет</t>
  </si>
  <si>
    <t>35:23:0203063:189</t>
  </si>
  <si>
    <t>Российская Федерация, Вологодская область, Шекснинский район, д. Курья, Чуровский сельсовет</t>
  </si>
  <si>
    <t>35:23:0203045:43</t>
  </si>
  <si>
    <t>350 м</t>
  </si>
  <si>
    <t>Российская Федерация, Вологодская область, Шекснинский район, д. Лысково, Чуровский сельсовет</t>
  </si>
  <si>
    <t>35:23:0202026:58</t>
  </si>
  <si>
    <t>700 м</t>
  </si>
  <si>
    <t>Российская Федерация, Вологодская область, Шекснинский район, д. Михайловское, Чуровского сельсовета</t>
  </si>
  <si>
    <t>35:23:0301003:105</t>
  </si>
  <si>
    <t>1150 м</t>
  </si>
  <si>
    <t>Российская Федерация, Вологодская область, Шекснинский район, д. Мыс, Чуровский сельсовет</t>
  </si>
  <si>
    <t>35:23:0301006:91</t>
  </si>
  <si>
    <t>900 м</t>
  </si>
  <si>
    <t>Российская Федерация, Вологодская область, Шекснинский район, д. Мышкино, Чуровского сельсовета</t>
  </si>
  <si>
    <t>35:23:0202029:49</t>
  </si>
  <si>
    <t>Российская Федерация, Вологодская область, Шекснинский район, д. Перхино, Чуровский сельсовет</t>
  </si>
  <si>
    <t>35:23:0202045:29</t>
  </si>
  <si>
    <t>Российская Федерация, Вологодская область, Шекснинский район, д. Пестово, Чуровского сельсовета</t>
  </si>
  <si>
    <t>35:23:0202044:36</t>
  </si>
  <si>
    <t>Российская Федерация, Вологодская область, Шекснинский район, дер. Разбуй, Чуровского сельсовета</t>
  </si>
  <si>
    <t>35:23:0203046:70</t>
  </si>
  <si>
    <t>Российская Федерация, Вологодская область, Шекснинский район, п. Береговой, Чуровский сельсовет</t>
  </si>
  <si>
    <t>35:23:0202027:70</t>
  </si>
  <si>
    <t>Российская Федерация, Вологодская область, Шекснинский район, д. Малинуха, Чуровский сельсовет, д. 28, кв. 4</t>
  </si>
  <si>
    <t>29.05.2017г.</t>
  </si>
  <si>
    <t>Постановление администрации Шекснинского муниципального района от 29.05.2017г. № 821</t>
  </si>
  <si>
    <t>35:23:0202032:258</t>
  </si>
  <si>
    <t>кирпич\1</t>
  </si>
  <si>
    <t>выписка из ЕГРН от 15.06.2017г. № 35:23:0202032:258-35/023/2017-1 от 15.06.2017г.</t>
  </si>
  <si>
    <t>Пассажирский причал</t>
  </si>
  <si>
    <t>Российская Федерация, Вологодская область, Шекснинский район, п. Шексна</t>
  </si>
  <si>
    <t>35:23:0205002:149</t>
  </si>
  <si>
    <t>19.07.2017г.</t>
  </si>
  <si>
    <t xml:space="preserve">Распоряжение Управления муниципальной собственности Шекснинского муниципального района от 19.07.2017г. № 146 </t>
  </si>
  <si>
    <t>выписка из ЕГРН от 05.07.2017 № 35:23:0202040:60-35/023/2017-1 от 05.07.2017</t>
  </si>
  <si>
    <t>выписка из ЕГРН от 03.07.2017г. № 35:23:0202073:277-35/023/2017-1 от 03.07.2017</t>
  </si>
  <si>
    <t>выписка из ЕГРН от 05.07.2017 № 35:23: 0202029:49-35/023/2017-1 от 05.07.2017</t>
  </si>
  <si>
    <t>выписка из ЕГРН от 05.07.2017 № 35:23:0202045:29-35/023/2017-1 от 04.07.2017</t>
  </si>
  <si>
    <t>выписка из ЕГРН от 05.07.2017 № 35:23:0203046:70-35/023/2017-1 от 05.07.2017</t>
  </si>
  <si>
    <t>выписка из ЕГРН от 05.07.2017 № 35:23:0202044:36-35/023/2017-1 от 05.07.2017</t>
  </si>
  <si>
    <t>выписка из ЕГРН от 05.07.2017 № 35:23:0202027:70-35/023/2017-1 от 05.07.2017</t>
  </si>
  <si>
    <t>выписка из ЕГРН от 05.07.2017 № 35:23:0202042:42-35/023/2017-1 от 05.07.2017</t>
  </si>
  <si>
    <t>выписка из ЕГРН от 05.07.2017 № 35:23:0202043:32 -35/023/2017-1 от 05.07.2017</t>
  </si>
  <si>
    <t>выписка из ЕГРН от 05.07.2017 № 35:23:0202037:63-35/023/2017-1 от 05.07.2017</t>
  </si>
  <si>
    <t>выписка из ЕГРН от 05.07.2017 № 35:23:0203038:69-35/023/2017-1 от 05.07.2017</t>
  </si>
  <si>
    <t>выписка из  ЕГРН от 05.07.2017 № 35:23:0202036:455-35/023/2017-1 от 05.07.2017</t>
  </si>
  <si>
    <t>выписка из ЕГРН от 03.07.2017 № 35:23:0202041:52-35/023/2017-1 от 03.07.2017</t>
  </si>
  <si>
    <t xml:space="preserve">выписка из ЕГРН от 04.07.2017 № 35:23:0202026:58-35/023/2017-1 от 04.07.2017 </t>
  </si>
  <si>
    <t>выписка из ЕГРН от 04.07.2017 № 35:23:0203045:43-35/023/2017-1 от 04.07.2017</t>
  </si>
  <si>
    <t>выписка из ЕГРН от 04.07.2017 № 35:23:0301003:105-35/023/2017-1 от 04.07.2017</t>
  </si>
  <si>
    <t>выписка из ЕГРН от 04.07.2017 № 35:23:0202035:52-35/023/2017-1 от 04.07.2017</t>
  </si>
  <si>
    <t>выписка из ЕГРН от 24.07.2017 № 35:23:0205002:149-35/023/2017-4 от 24.07.2017</t>
  </si>
  <si>
    <t>выписка из ЕГРН от 17.08.2017 № 35:23:0203063:189-35/023/2017-1 от 17.08.2017г.</t>
  </si>
  <si>
    <t>Шекснинский район, д. Нифантово</t>
  </si>
  <si>
    <t>Российская Федерация, Вологодская область, Шекснинский район, д. Пача, Железнодорожный сельсовет, ул. Центральная</t>
  </si>
  <si>
    <t>35:23:0103021:505</t>
  </si>
  <si>
    <t>а/б</t>
  </si>
  <si>
    <t>прот. 1210 м</t>
  </si>
  <si>
    <t>Российская Федерация, Вологодская область, Шекснинский район, д. Пача, Железнодорожный сельсовет, ул. Кузовлева</t>
  </si>
  <si>
    <t>35:23:0103021:504</t>
  </si>
  <si>
    <t>прот. 930 м</t>
  </si>
  <si>
    <t>35:23:0103007:314</t>
  </si>
  <si>
    <t>а/б, грунт</t>
  </si>
  <si>
    <t>прот. 1550 м</t>
  </si>
  <si>
    <t>25.08.2017г.</t>
  </si>
  <si>
    <t>Распоряжение Управления муниципальной собственности Шекснинского муниципального района от 25.08.2017г. № 167</t>
  </si>
  <si>
    <t>Российская Федерация, Вологодская область, Шекснинский район, д. Демидово, Железнодорожного сельсовета</t>
  </si>
  <si>
    <t>Распоряжение Управления муниципальной собственности Шекснинского муниципального района от 25.08.2017г. № 168</t>
  </si>
  <si>
    <t>Российская Федерация, Вологодская область, Шекснинский район, д. Верхний Дор, Угольский сельсовет</t>
  </si>
  <si>
    <t>35:23:0301009:31</t>
  </si>
  <si>
    <t>Российская Федерация, Вологодская область, Шекснинский район, д. Грамотино, Угольский сельсовет</t>
  </si>
  <si>
    <t>35:23:0301029:25</t>
  </si>
  <si>
    <t>Российская Федерация, Вологодская область, Шекснинский район, д. Большое Назарово, Угольский сельсовет</t>
  </si>
  <si>
    <t>35:23:0302051:27</t>
  </si>
  <si>
    <t>Российская Федерация, Вологодская область, Шекснинский район, д. Роица, Угольский сельсовет</t>
  </si>
  <si>
    <t>35:23:0301018:47</t>
  </si>
  <si>
    <t>Российская Федерация, Вологодская область, Шекснинский район, Угольский сельсовет, д. Савинское</t>
  </si>
  <si>
    <t>35:23:0302049:33</t>
  </si>
  <si>
    <t>35:23:0301022:27</t>
  </si>
  <si>
    <t>Российская Федерация, Вологодская область, Шекснинский район, д. Подолец, Угольский сельсовет</t>
  </si>
  <si>
    <t>Российская Федерация, Вологодская область, Шекснинский район, д. Самсоница, Угольский сельсовет</t>
  </si>
  <si>
    <t>35:23:0301015:60</t>
  </si>
  <si>
    <t>прот. 750 м</t>
  </si>
  <si>
    <t>Российская Федерация, Вологодская область, Шекснинский район, д. Низкие, Угольский сельсовет</t>
  </si>
  <si>
    <t>35:23:0301024:25</t>
  </si>
  <si>
    <t>Российская Федерация, Вологодская область, Шекснинский район, д. Нижний Дор, Угольский сельсовет</t>
  </si>
  <si>
    <t>35:23:0301008:98</t>
  </si>
  <si>
    <t>Российская Федерация, Вологодская область, Шекснинский район, д. Мальгино, Угольский сельсовет</t>
  </si>
  <si>
    <t>35:23:0301075:26</t>
  </si>
  <si>
    <t>Российская Федерация, Вологодская область, Шекснинский район, д. Глуповское, Угольский сельсовет</t>
  </si>
  <si>
    <t>35:23:0302048:39</t>
  </si>
  <si>
    <t>Российская Федерация, Вологодская область, Шекснинский район, д. Шайма, Угольский сельсовет</t>
  </si>
  <si>
    <t>35:23:0301019:49</t>
  </si>
  <si>
    <t>Российская Федерация, Вологодская область, Шекснинский район, д. Большое Ивановское, Угольский сельсовет, ул. Школьная</t>
  </si>
  <si>
    <t>35:23:0301077:116</t>
  </si>
  <si>
    <t>Российская Федерация, Вологодская область, Шекснинский район, д. Большое Ивановское, Угольский сельсовет, ул. Парковая</t>
  </si>
  <si>
    <t>35:23:0301077:106</t>
  </si>
  <si>
    <t>прот. 650 м</t>
  </si>
  <si>
    <t>Российская Федерация, Вологодская область, Шекснинский район, д. Ковшово, Угольский сельсовет</t>
  </si>
  <si>
    <t>35:23:0301030:27</t>
  </si>
  <si>
    <t>Российская Федерация, Вологодская область, Шекснинский район, д. Васильевское, Угольского сельсовета</t>
  </si>
  <si>
    <t>35:23:0301025:52</t>
  </si>
  <si>
    <t>Российская Федерация, Вологодская область, Шекснинский район, Фоминский сельсовет, д. Алексино</t>
  </si>
  <si>
    <t>35:23:0303011:23</t>
  </si>
  <si>
    <t>Российская Федерация, Вологодская область, Шекснинский район, Фоминский сельсовет, д. Фоминское</t>
  </si>
  <si>
    <t>35:23:0303017:98</t>
  </si>
  <si>
    <t>прот.1200 м</t>
  </si>
  <si>
    <t>Российская Федерация, Вологодская область, Шекснинский район, Фоминский сельсовет, д. Русаново</t>
  </si>
  <si>
    <t>35:23:0303021:55</t>
  </si>
  <si>
    <t>прот. 800 м</t>
  </si>
  <si>
    <t>Российская Федерация, Вологодская область, Шекснинский район, д. Митрохово, Фоминский сельсовет</t>
  </si>
  <si>
    <t>35:23:0303016:25</t>
  </si>
  <si>
    <t>Российская Федерация, Вологодская область, Шекснинский район, д. Велюшево, Фоминский сельсовет</t>
  </si>
  <si>
    <t>35:23:0303010:81</t>
  </si>
  <si>
    <t>прот. 1200 м</t>
  </si>
  <si>
    <t>Российская Федерация, Вологодская область, Шекснинский район, д. Воронцово, Фоминский сельсовет</t>
  </si>
  <si>
    <t>35:23:0303013:33</t>
  </si>
  <si>
    <t>Российская Федерация, Вологодская область, Шекснинский район, д. Толстиково, Любомировского сельсовета</t>
  </si>
  <si>
    <t>35:23:0302002:36</t>
  </si>
  <si>
    <t>Российская Федерация, Вологодская область, Шекснинский район, д. Погорелка, Любомировский сельсовет</t>
  </si>
  <si>
    <t>35:23:0302053:25</t>
  </si>
  <si>
    <t>Российская Федерация, Вологодская область, Шекснинский район, Любомировский сельсовет, д. Первино</t>
  </si>
  <si>
    <t>35:23:0302005:12</t>
  </si>
  <si>
    <t>Российская Федерация, Вологодская область, Шекснинский район, Любомировский сельсовет, д. Оношево</t>
  </si>
  <si>
    <t>35:23:0301076:19</t>
  </si>
  <si>
    <t>Российская Федерация, Вологодская область, Шекснинский район, д. Миронково, Любомировский сельсовет</t>
  </si>
  <si>
    <t>35:23:0302031:38</t>
  </si>
  <si>
    <t>Российская Федерация, Вологодская область, Шекснинский район, д. Кулдино, Любомировский сельсовет</t>
  </si>
  <si>
    <t>35:23:0302008:29</t>
  </si>
  <si>
    <t>Российская Федерация, Вологодская область, Шекснинский район, д. Курьяково, Любомировский сельсовет</t>
  </si>
  <si>
    <t>35:23:0302024:79</t>
  </si>
  <si>
    <t>Российская Федерация, Вологодская область, Шекснинский район, Любомировский сельсовет, д. Комарово</t>
  </si>
  <si>
    <t>35:23:0302032:355</t>
  </si>
  <si>
    <t>Российская Федерация, Вологодская область, Шекснинский район, д. Новоселки, Любомировский сельсовет</t>
  </si>
  <si>
    <t>35:23:0302052:111</t>
  </si>
  <si>
    <t>Российская Федерация, Вологодская область, Шекснинский район, д. Славянка, Любомировский сельсовет</t>
  </si>
  <si>
    <t>35:23:0302001:31</t>
  </si>
  <si>
    <t>Российская Федерация, Вологодская область, Шекснинский район, д. Строкино, Любомировский сельсовет</t>
  </si>
  <si>
    <t>35:23:0302030:36</t>
  </si>
  <si>
    <t>Российская Федерация, Вологодская область, Шекснинский район, д. Ходырево, Любомировского сельсовета</t>
  </si>
  <si>
    <t>35:23:0302006:41</t>
  </si>
  <si>
    <t>Российская Федерация, Вологодская область, Шекснинский район, д. Цибино, Любомировский сельсовет</t>
  </si>
  <si>
    <t>Российская Федерация, Вологодская область, Шекснинский район, Любомировский сельсовет, с. Любомирово, ул. Школьная</t>
  </si>
  <si>
    <t>Российская Федерация, Вологодская область, Шекснинский район, Любомировский сельсовет, с. Любомирово, ул. Труда</t>
  </si>
  <si>
    <t>Российская Федерация, Вологодская область, Шекснинский район, с. Братково, Любомировский сельсовет, подъезд к кладбищу</t>
  </si>
  <si>
    <t>Российская Федерация, Вологодская область, Шекснинский район, Любомировский сельсовет, с. Любомирово, ул. Советская</t>
  </si>
  <si>
    <t>35:23:0302032:353</t>
  </si>
  <si>
    <t>35:23:0302056:281</t>
  </si>
  <si>
    <t>а/б, ПГС грунт</t>
  </si>
  <si>
    <t>35:23:0302032:354</t>
  </si>
  <si>
    <t>35:23:0302032:281</t>
  </si>
  <si>
    <t>а/б, ПГС</t>
  </si>
  <si>
    <t>35:23:0302003:67</t>
  </si>
  <si>
    <t xml:space="preserve">№ 35:23:0103012:1651-35/023/2017-2  от 09.08.2017  (Аренда) </t>
  </si>
  <si>
    <t>Открытое акционерное общество "Санкт-Петербург Телеком"</t>
  </si>
  <si>
    <t>Буджетное учреждение здравоохранения Вологодская области "Шекснинская центральная районная больница"</t>
  </si>
  <si>
    <t>23.10.2017г.</t>
  </si>
  <si>
    <t>Распоряжение Управления муниципальной собственности Шекснинского муниципального района от 23.10.2017 № 219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</si>
  <si>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1Н</t>
  </si>
  <si>
    <t>35:23:0205011:489</t>
  </si>
  <si>
    <t>35:23:0205011:490</t>
  </si>
  <si>
    <t>35:23:0205011:493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</si>
  <si>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5Н</t>
  </si>
  <si>
    <t>35:23:0205011:494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</si>
  <si>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6Н</t>
  </si>
  <si>
    <t>35:23:0205011:495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</si>
  <si>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7Н</t>
  </si>
  <si>
    <t>35:23:0205011:496</t>
  </si>
  <si>
    <t>выписка из ЕГРН от 23.10.2017 № 35:23:0205011:496-35/023/2017-1 от 23.10.2017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</si>
  <si>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8Н</t>
  </si>
  <si>
    <t>35:23:0205011:497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</si>
  <si>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9Н</t>
  </si>
  <si>
    <t>35:23:0205011:498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</si>
  <si>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10Н</t>
  </si>
  <si>
    <t>35:23:0205011:499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</si>
  <si>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11Н</t>
  </si>
  <si>
    <t>35:23:0205011:500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</si>
  <si>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12Н</t>
  </si>
  <si>
    <t>35:23:0205011:501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</si>
  <si>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13Н</t>
  </si>
  <si>
    <t>35:23:0205011:502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</si>
  <si>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14Н</t>
  </si>
  <si>
    <t>35:23:0205011:503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</si>
  <si>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15Н</t>
  </si>
  <si>
    <t>35:23:0205011:504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</si>
  <si>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16Н</t>
  </si>
  <si>
    <t>35:23:0205011:505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</si>
  <si>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17Н</t>
  </si>
  <si>
    <t>35:23:0205011:506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</si>
  <si>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18Н</t>
  </si>
  <si>
    <t>35:23:0205011:507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</si>
  <si>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20Н</t>
  </si>
  <si>
    <t>выписка из ЕГРН от 23.10.2017 № 35:23:0205011:507-35/023/2017-1 от 23.10.2017</t>
  </si>
  <si>
    <t>выписка из ЕГРН от 23.10.2017 № 35:23:0205011:490-35/023/2017-1 от 23.10.2017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</si>
  <si>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улица Сапожникова, дом, 3, помещение 21Н</t>
  </si>
  <si>
    <t>выписка из ЕГРН от 20.10.2017 № 35:23:0301019:49-35/023/2017-1 от 20.10.2017</t>
  </si>
  <si>
    <t>выписка из ЕГРН от 20.10.2017 № 35:23:0302048:39-35/023/2017-1 от 20.10.2017</t>
  </si>
  <si>
    <t>выписка из ЕГРН от 20.10.2017 № 35:23:0301075:26-35/023/2017-1 от 20.10.2017</t>
  </si>
  <si>
    <t>выписка из ЕГРН от 20.10.2017 № 35:23:0301008:98-35/023/2017-1 от 20.10.2017</t>
  </si>
  <si>
    <t>выписка из ЕГРН от 20.10.2017 № 35:23:0301024:25-35/023/2017-1 от 20.10.2017</t>
  </si>
  <si>
    <t>выписка из ЕГРН от 20.10.2017 № 35:23:0301015:60-35/023/2017-1 от 20.10.2017</t>
  </si>
  <si>
    <t>выписка из ЕГРН от 20.10.2017 № 35:23:0301022:27-35/023/2017-1 от 20.10.2017</t>
  </si>
  <si>
    <t>выписка из ЕГРН от 20.10.2017 № 35:23:0302049:33-35/023/2017-1 от 20.10.2017</t>
  </si>
  <si>
    <t>выписка из ЕГРН от 13.11.2017 № 35:23:0103007:314-35/023/2017-1 от 13.11.2017</t>
  </si>
  <si>
    <t>выписка из ЕГРН от 13.11.2017 № 35:23:0103021:504-35/023/2017-1 от 13.11.2017</t>
  </si>
  <si>
    <t>выписка из ЕГРН от 13.11.2017 № 35:23:0103021:505-35/023/2017-1 от 13.11.2017</t>
  </si>
  <si>
    <t>выписка из ЕГРН от 15.11.2017 № 35:23:0303013:33-35/023/2017-1 от 14.11.2017</t>
  </si>
  <si>
    <t>выписка из ЕГРН от 15.11.2017 № 35:23:0302005:12 от 15.11.2017</t>
  </si>
  <si>
    <t>выписка из ЕГРН от 15.11.2017 № 35:23:0302053:25 от 15.11.2017</t>
  </si>
  <si>
    <t>выписка из ЕГРН от 15.11.2017 № 35:23:0302002:36 от 14.11.2017</t>
  </si>
  <si>
    <t>Выписка из ЕГРН от 15.11.2017 № 35:23:0303011:23-35/023/2017-1 от 14.11.2017</t>
  </si>
  <si>
    <t>Выписка из ЕГРН от 15.11.2017 № 35:23:0301025:52-35/023/2017-1 от 14.11.2017</t>
  </si>
  <si>
    <t>Выписка из ЕГРН от 15.11.2017 № 35:23:0301030:27-35/023/2017-1 от 14.11.2017</t>
  </si>
  <si>
    <t>выписка из ЕГРН от 15.11.2017 № 35:23:0303021:55-35/023/2017-1 от 14.11.2017</t>
  </si>
  <si>
    <t>выписка из ЕГРН от 15.11.2017 № 35:23:0303017:98-35/023/2017-1 от 14.11.2017</t>
  </si>
  <si>
    <t>выписка из ЕГРН от 15.11.2017 № 35:23:0301077:116-35/023/2017-1 от 14.11.2017</t>
  </si>
  <si>
    <t>выписка из ЕГРН от 15.11.2017 № 35:23:0302024:79-35/023/2017-1 от 14.11.2017</t>
  </si>
  <si>
    <t>выписка из ЕГРН от 15.11.2017 № 35:23:0301009:31-35/023/2017-1 от 14.11.2017</t>
  </si>
  <si>
    <t>выписка из ЕГРН от 15.11.2017 № 35:23:0301018:47-35/023/2017-1 от 14.11.2017</t>
  </si>
  <si>
    <t>выписка из ЕГРН от 15.11.2017 № 35:23:0302051:27-35/023/2017-1 от 14.11.2017</t>
  </si>
  <si>
    <t>Выписка из ЕГРН от 15.11.2017 № 35:23:0301077:106-35/023/2017-1 от 14.11.2017</t>
  </si>
  <si>
    <t>выписка из ЕГРН от 15.11.2017 № 35:23:0303010:81-35/023/2017-1 от 14.11.2017</t>
  </si>
  <si>
    <t>выписка из ЕГРН от 15.11.2017 № 35:23:0303016:25-35/023/2017-1 от 14.11.2017</t>
  </si>
  <si>
    <t>выписка из ЕГРН от 15.11.2017 № 35:23:0302032:353-35/023/2017-1 от 14.11.2017</t>
  </si>
  <si>
    <t>Выписка из ЕГРН от 15.11.2017 № 35:23:0302031:38-35/023/2017-1 от 14.11.2017</t>
  </si>
  <si>
    <t>Выписка из ЕГРН от 15.11.2017 № 35:23:0301076:19-35/023/2017-1 от 14.11.2017</t>
  </si>
  <si>
    <t>выписка из ЕГРН от 15.11.2017 № 35:23:0302008:29-35/023/2017-1 от 14.11.2017</t>
  </si>
  <si>
    <t>Выписка из ЕГРН от 15.11.2017 № 35:23:0302030:36-35/023/2017-1 от 14.11.2017</t>
  </si>
  <si>
    <t>Выписка из ЕГРН от 15.11.2017 № 35:23:0302003:67-35/023/2017-1 от 14.11.2017</t>
  </si>
  <si>
    <t>Выписка из ЕГРН от 15.11.2017 № 35:23:0302006:41-35/023/2017-1 от 14.11.2017</t>
  </si>
  <si>
    <t>Выписка из ЕГРН от 15.11.2017 № 35:23:0302056:281-35/023/2017-1 от 14.11.2017</t>
  </si>
  <si>
    <t>Выписка из ЕГРН от 15.11.2017 № 35:23:0302032:354-35/023/2017-1 от 14.11.2017</t>
  </si>
  <si>
    <t>Выписка из ЕГРН от 15.11.2017 № 35:23:0302032:281-35/023/2017-1 от 14.11.2017</t>
  </si>
  <si>
    <t>Выписка из ЕГРН от 15.11.2017 № 35:23:0302052:111-35/023/2017-1 от 14.11.2017</t>
  </si>
  <si>
    <t>Выписка из ЕГРН от 15.11.2017 № 35:23:0302032:355-35/023/2017-1 от 14.11.2017</t>
  </si>
  <si>
    <t>Выписка из ЕГРН от 15.11.2017 № 35:23:0302001:31-35/023/2017-1 от 14.11.2017</t>
  </si>
  <si>
    <t>Шекснинский район,подъезд к д. Алексеево, Ершовский с/с</t>
  </si>
  <si>
    <t>Шекснинский район, автодорога Покровское-Бирючево, Железнодорожный с/с</t>
  </si>
  <si>
    <t>Шекснинский район, подъезд к д. Моденово, Сиземский с/с</t>
  </si>
  <si>
    <t>Шекснинский район,подъезд к д. Гаврилово, Сиземский с/с</t>
  </si>
  <si>
    <t>Шекснинский район,подъезд к д. Погорелка, Ершовский с/с</t>
  </si>
  <si>
    <t>Шекснинский район, автодорога Еремеево-Новоселки, Любомировский с/с</t>
  </si>
  <si>
    <t>Шекснинский район, автодорога Чаромское-Федотово, Сиземский с/с</t>
  </si>
  <si>
    <t>Шекснинский район, автодорога Шелухино-Вороново, Сиземский с/с</t>
  </si>
  <si>
    <t>Шекснинский район, Чаромский с/с, автодорога Медвежье-Трошино</t>
  </si>
  <si>
    <t>Шекснинский район, Еремеевский с/с, подъезд к д. Виноградово</t>
  </si>
  <si>
    <t>Шекснинский район, Еремеевский с/с, автодорога Шигоево-Борисово</t>
  </si>
  <si>
    <t>Шекснинский район, Чаромский с/с, подъезд к д. Якунина Гора</t>
  </si>
  <si>
    <t>Шекснинский район, Еремеевский с/с, подъезд к д. Андрюшино</t>
  </si>
  <si>
    <t>Сооружение (водозаборное)</t>
  </si>
  <si>
    <t>Вологодская область, Шекснинский район, Раменский с/с, д. Аристово</t>
  </si>
  <si>
    <t>35:23:0205003:904</t>
  </si>
  <si>
    <t>выписка из ЕГРН от 13.12.2017 № 35:23:0205003:904-35/023/2017-2 от 13.12.2017</t>
  </si>
  <si>
    <t>14.12.2017г.</t>
  </si>
  <si>
    <t>Распоряжение Управления муниципальной собственности Шекснинского муниципального района от 14.12.2017 № 251</t>
  </si>
  <si>
    <t>дополнительное соглашение № 1 от 04.12.2017г. к договору аренды имущества № АРН-21/2016 от 14.09.2016г.</t>
  </si>
  <si>
    <t>18.12.2017г.</t>
  </si>
  <si>
    <t>Распоряжение Управления муниципальной собственности Шекснинского муниципального района от 18.12.2017 № 256</t>
  </si>
  <si>
    <t>Вологодская область, Шекснинский район, п. Шексна, ул. Молодежная, д. 1, лит. А</t>
  </si>
  <si>
    <t>35:23:0304003:267</t>
  </si>
  <si>
    <t>Здание Бетонное хозяйство с галереями и перегрузочными узлами</t>
  </si>
  <si>
    <t>35:23:0304003:301</t>
  </si>
  <si>
    <t>монолитные/3</t>
  </si>
  <si>
    <t>выписка из ЕГРН от 19.12.2017г. № 35:23:0304003:267-35/023/2017-3 от 18.12.2017</t>
  </si>
  <si>
    <t>выписка из ЕГРН от 19.12.2017г. № 35:23:0304003:301-35/023/2017-3 от 18.12.2017</t>
  </si>
  <si>
    <t>Здание Склад цемента</t>
  </si>
  <si>
    <t>35:23:0304003:331</t>
  </si>
  <si>
    <t>выписка из ЕГРН от 19.12.2017г. № 35:23:0304003:331-35/023/2017-3 от 18.12.2017</t>
  </si>
  <si>
    <t>Здание Склад ГСМ</t>
  </si>
  <si>
    <t>35:23:0205013:1325</t>
  </si>
  <si>
    <t>прочие материалы/1</t>
  </si>
  <si>
    <t>выписка из ЕГРН от 19.12.2017г. № 35:23:0205013:1325-35/023/2017-3 от 18.12.2017</t>
  </si>
  <si>
    <t>Вологодская область, Шекснинский район, п. Шексна, ул. Молодежная, д. 1, лит. В</t>
  </si>
  <si>
    <t>Здание Компрессорная</t>
  </si>
  <si>
    <t>35:23:0304003:332</t>
  </si>
  <si>
    <t>железобетонные/1</t>
  </si>
  <si>
    <t>выписка из ЕГРН от 19.12.2017г. № 35:23:0304003:332-35/023/2017-3 от 18.12.2017</t>
  </si>
  <si>
    <t>Незавершенный строительством 100-квартирный жилой дом, площадь застройки 855,4 кв.м, степень готовности 11 %</t>
  </si>
  <si>
    <t>Шекснинский район, д. Нифантово, ул. Фабричная, д. 13</t>
  </si>
  <si>
    <t>35:23:0103012:1562</t>
  </si>
  <si>
    <t>№ 35-35-14/020/2010-257  от 30.09.2010  </t>
  </si>
  <si>
    <t>23.08.2010г.</t>
  </si>
  <si>
    <t>Пост. администрации Шекснинского муниципального района от 23.08.2010 г. № 1557</t>
  </si>
  <si>
    <t>Сооружение (разводящие водопроводные сети)</t>
  </si>
  <si>
    <t>Здание (насосная станция)</t>
  </si>
  <si>
    <t>выписка из ЕГРН от 15.11.2017 № 35:23:0301029:25-35/023/2017-1 от 15.11.2017</t>
  </si>
  <si>
    <t>1992 -год постройки,1999</t>
  </si>
  <si>
    <t>35:23:0000000:474</t>
  </si>
  <si>
    <t>Российская Федерация, Вологодская область, Шекснинский район, д. Горка, Ершовский сельсовет</t>
  </si>
  <si>
    <t>Российская Федерация, Вологодская область, Шекснинский район, д. Ершово, Ершовский сельсовет</t>
  </si>
  <si>
    <t>Российская Федерация, Вологодская область, Шекснинский район, д. Малая Мушня, Ершовский сельсовет</t>
  </si>
  <si>
    <t>Российская Федерация, Вологодская область, Шекснинский район, д. Афанасово, Ершовского сельсовета</t>
  </si>
  <si>
    <t>35:23:0102031:26</t>
  </si>
  <si>
    <t>31.01.2018г.</t>
  </si>
  <si>
    <t>Распоряжение Управления муниципальной собственности Шекснинского муниципального района от 31.01.2018 № 12</t>
  </si>
  <si>
    <t>Российская Федерация, Вологодская область, Шекснинский район, д. Анисимово, Ершовский сельсовет</t>
  </si>
  <si>
    <t>35:23:0102032:206</t>
  </si>
  <si>
    <t>Российская Федерация, Вологодская область, Шекснинский район, д. Березники, Ершовский сельсовет</t>
  </si>
  <si>
    <t>35:23:0102033:26</t>
  </si>
  <si>
    <t>Российская Федерация, Вологодская область, Шекснинский район, д. Большая Мушня, Ершовский сельсовет</t>
  </si>
  <si>
    <t>35:23:0102008:65</t>
  </si>
  <si>
    <t>Российская Федерация, Вологодская область, Шекснинский район, д. Воркопь, Ершовский сельсовет</t>
  </si>
  <si>
    <t>35:23:0102015:168</t>
  </si>
  <si>
    <t>35:23:0102025:90</t>
  </si>
  <si>
    <t>35:23:0102028:435</t>
  </si>
  <si>
    <t>35:23:0302025:31</t>
  </si>
  <si>
    <t>Российская Федерация, Вологодская область, Шекснинский район, д. Сологость, Ершовский сельсовет</t>
  </si>
  <si>
    <t>35:23:0102020:29</t>
  </si>
  <si>
    <t>Российская Федерация, Вологодская область, Шекснинский район, д. Сосновка, Ершовский сельсовет</t>
  </si>
  <si>
    <t>35:23:0102019:23</t>
  </si>
  <si>
    <t>Российская Федерация, Вологодская область, Шекснинский район, д. Александрино, Ершовский сельсовет</t>
  </si>
  <si>
    <t>35:23:0102053:17</t>
  </si>
  <si>
    <t>Российская Федерация, Вологодская область, Шекснинский район, д. Алексеево, Ершовский сельсовет</t>
  </si>
  <si>
    <t>35:23:0102027:51</t>
  </si>
  <si>
    <t>Российская Федерация, Вологодская область, Шекснинский район, д. Заболотье, Ершовский сельсовет</t>
  </si>
  <si>
    <t>35:23:0102016:28</t>
  </si>
  <si>
    <t>Российская Федерация, Вологодская область, Шекснинский район, д. Заозерье, Ершовский сельсовет</t>
  </si>
  <si>
    <t>35:23:0102023:70</t>
  </si>
  <si>
    <t>Российская Федерация, Вологодская область, Шекснинский район, д. Игнатовское, Ершовский сельсовет</t>
  </si>
  <si>
    <t>35:23:0102022:173</t>
  </si>
  <si>
    <t>Российская Федерация, Вологодская область, Шекснинский район, д. Ирма, Ершовский сельсовет</t>
  </si>
  <si>
    <t>35:23:0102014:154</t>
  </si>
  <si>
    <t>Российская Федерация, Вологодская область, Шекснинский район, д. Красная Горка, Ершовского сельсовета</t>
  </si>
  <si>
    <t>35:23:0102009:22</t>
  </si>
  <si>
    <t>35:23:0102018:94</t>
  </si>
  <si>
    <t>Российская Федерация, Вологодская область, Шекснинский район, д. Кульпино, Ершовский сельсовет</t>
  </si>
  <si>
    <t>Российская Федерация, Вологодская область, Шекснинский район, д. Логиново, Ершовский сельсовет</t>
  </si>
  <si>
    <t>35:23:0102030:58</t>
  </si>
  <si>
    <t>Российская Федерация, Вологодская область, Шекснинский район, д. Никольское, Ершовский сельсовет</t>
  </si>
  <si>
    <t>35:23:0102026:66</t>
  </si>
  <si>
    <t>Российская Федерация, Вологодская область, Шекснинский район, д. Погорелка, Ершовского сельсовета</t>
  </si>
  <si>
    <t>35:23:0102013:165</t>
  </si>
  <si>
    <t>Российская Федерация, Вологодская область, Шекснинский район, д. Поддубье, Ершовский сельсовет</t>
  </si>
  <si>
    <t>35:23:0102012:55</t>
  </si>
  <si>
    <t>Российская Федерация, Вологодская область, Шекснинский район, д. Потанино, Ершовского сельсовета</t>
  </si>
  <si>
    <t>35:23:0102052:122</t>
  </si>
  <si>
    <t>Российская Федерация, Вологодская область, Шекснинский район, д. Пустошка, Ершовский сельсовет</t>
  </si>
  <si>
    <t>35:23:0102024:26</t>
  </si>
  <si>
    <t>Российская Федерация, Вологодская область, Шекснинский район, д. Тирково, Ершовский сельсовет</t>
  </si>
  <si>
    <t>35:23:0102011:60</t>
  </si>
  <si>
    <t>Российская Федерация, Вологодская область, Шекснинский район, д. Фонино, Ершовский сельсовет</t>
  </si>
  <si>
    <t>35:23:0102017:24</t>
  </si>
  <si>
    <t>Российская Федерация, Вологодская область, Шекснинский район, д. Цильмино, Ершовский сельсовет</t>
  </si>
  <si>
    <t>35:23:0102021:31</t>
  </si>
  <si>
    <t>Российская Федерация, Вологодская область, Шекснинский район, д. Льгово, Ершовского сельсовета</t>
  </si>
  <si>
    <t>35:23:0102029:64</t>
  </si>
  <si>
    <t>кирпич, монолит/1</t>
  </si>
  <si>
    <t>Помещение, назначение: жилое</t>
  </si>
  <si>
    <t>выписка из ЕГРН от 13.02.2018; № 35:23:0205011:493-35/023/2017-1 от 23.10.2017</t>
  </si>
  <si>
    <t>выписка из ЕГРН от 15.02.18; № 35:23:0205011:494-35/023/2017-1 от 23.10.2017</t>
  </si>
  <si>
    <t>выписка из ЕГРН от 20.02.2018; № 35:23:0205011:495-35/023/2017-1 от 23.10.2017</t>
  </si>
  <si>
    <t>выписка из ЕГРН от 20.02.2018; № 35:23:0205011:497-35/023/2017-1 от 23.10.2017</t>
  </si>
  <si>
    <t>выписка из ЕГРН от 13.02.2018; № 35:23:0205011:498-35/023/2017-1 от 23.10.2017</t>
  </si>
  <si>
    <t>выписка из ЕГРН от 13.02.2018; № 35:23:0205011:499-35/023/2017-1 от 23.10.2017</t>
  </si>
  <si>
    <t>выписка из ЕГРН от 13.02.2018; № 35:23:0205011:500-35/023/2017-1 от 23.10.2017</t>
  </si>
  <si>
    <t>выписка из ЕГРН от 13.02.2018; № 35:23:0205011:501-35/023/2017-1 от 23.10.2017</t>
  </si>
  <si>
    <t>выписка из ЕГРН от 13.02.2018; № 35:23:0205011:502-35/023/2017-1 от 23.10.2017</t>
  </si>
  <si>
    <t>выписка из ЕГРН от 13.02.2018; № 35:23:0205011:503-35/023/2017-1 от 23.10.2017</t>
  </si>
  <si>
    <t>выписка из ЕГРН от 13.02.2018; № 35:23:0205011:504-35/023/2017-1 от 23.10.2017</t>
  </si>
  <si>
    <t>выписка из ЕГРН от 13.02.2018; № 35:23:0205011:505-35/023/2017-1 от 23.10.2017</t>
  </si>
  <si>
    <t>выписка из ЕГРН от 07.03.2018;  № 35:23:0205011:489-35/023/2017-1 от 23.10.2017</t>
  </si>
  <si>
    <t>Вологодская область, п. Шексна, ул. Сапожникова, д. 3, пом. 7</t>
  </si>
  <si>
    <t>35:23:0205011:321</t>
  </si>
  <si>
    <t>а/бетон</t>
  </si>
  <si>
    <t>а/бетон, грунт</t>
  </si>
  <si>
    <t>выписка из ЕГРН от 17.04.2018г. № 35:23:0102053:17-35/023/2018-1 от 20.03.2018</t>
  </si>
  <si>
    <t>выписка из ЕГРН от 17.04.2018г. № 35:23:0102023:70-35/023/2018-1 от 20.03.2018</t>
  </si>
  <si>
    <t>выписка из ЕГРН от 17.04.2018г. № 35:23:0102016:28-35/023/2018-1 от 20.03.2018</t>
  </si>
  <si>
    <t>выписка из ЕГРН от 17.04.2018г. № 35:23:0102027:51-35/023/2018-1 от 20.03.2018</t>
  </si>
  <si>
    <t>выписка из ЕГРН от 17.04.2018г. № 35:23:0102020:29-35/023/2018-1 от 20.03.2018</t>
  </si>
  <si>
    <t>выписка из ЕГРН от 17.04.2018г. № 35:23:0302025:31-35/023/2018-1 от 20.03.2018</t>
  </si>
  <si>
    <t>выписка из ЕГРН от 17.04.2018г. № 35:23:0102028:435-35/023/2018-1 от 20.03.2018</t>
  </si>
  <si>
    <t>выписка из ЕГРН от 17.04.2018г. № 35:23:0102025:90-35/023/2018-1 от 20.03.2018</t>
  </si>
  <si>
    <t>выписка из ЕГРН от 17.04.2018г. № 35:23:0102015:168-35/023/2018-1 от 20.03.2018</t>
  </si>
  <si>
    <t>выписка из ЕГРН от 17.04.2018г. № 35:23:0102008:65-35/023/2018-1 от 20.03.2018</t>
  </si>
  <si>
    <t>выписка из ЕГРН от 17.04.2018г. № 35:23:0102033:26-35/023/2018-1 от 20.03.2018</t>
  </si>
  <si>
    <t>выписка из ЕГРН от 17.04.2018г. № 35:23:0102014:154-35/023/2018-1 от 20.03.2018</t>
  </si>
  <si>
    <t>выписка из ЕГРН от 17.04.2018г. № 35:23:0102031:26-35/023/2018-1 от 20.03.2018</t>
  </si>
  <si>
    <t>выписка из ЕГРН от 17.04.2018г. № 35:23:0102029:64-35/023/2018-1 от 20.03.2018</t>
  </si>
  <si>
    <t>выписка из ЕГРН от 17.04.2018г. № 35:23:0102021:31-35/023/2018-1 от 20.03.2018</t>
  </si>
  <si>
    <t>выписка из ЕГРН от 17.04.2018г. № 35:23:0102017:24-35/023/2018-1 от 20.03.2018</t>
  </si>
  <si>
    <t>выписка из ЕГРН от 17.04.2018г. № 35:23:0102011:60-35/023/2018-1 от 20.03.2018</t>
  </si>
  <si>
    <t>выписка из ЕГРН от 17.04.2018г. № 35:23:0102024:26-35/023/2018-1 от 20.03.2018</t>
  </si>
  <si>
    <t>выписка из ЕГРН от 17.04.2018г. № 35:23:0102052:122-35/023/2018-1 от 20.03.2018</t>
  </si>
  <si>
    <t>выписка из ЕГРН от 17.04.2018г. № 35:23:0102012:55-35/023/2018-1 от 20.03.2018</t>
  </si>
  <si>
    <t>выписка из ЕГРН от 17.04.2018г. № 35:23:0102013:165-35/023/2018-1 от 20.03.2018</t>
  </si>
  <si>
    <t>выписка из ЕГРН от 17.04.2018г. № 35:23:0102026:66-35/023/2018-1 от 20.03.2018</t>
  </si>
  <si>
    <t>выписка из ЕГРН от 17.04.2018г. № 35:23:0102030:58-35/023/2018-1 от 20.03.2018</t>
  </si>
  <si>
    <t>выписка из ЕГРН от 17.04.2018г. № 35:23:0102018:94-35/023/2018-1 от 20.03.2018</t>
  </si>
  <si>
    <t>выписка из ЕГРН от 17.04.2018г. № 35:23:0102009:22-35/023/2018-1 от 20.03.2018</t>
  </si>
  <si>
    <t>выписка из ЕГРН от 17.04.2018г. № 35:23:0102022:173-35/023/2018-1 от 20.03.2018</t>
  </si>
  <si>
    <t>выписка из ЕГРН от 17.04.2018г. № 35:23:0102019:23-35/023/2018-1 от 20.03.2018</t>
  </si>
  <si>
    <t>выписка из ЕГРН от 17.04.2018г. № 35:23:0102032:206-35/023/2018-1 от 20.03.2018</t>
  </si>
  <si>
    <t xml:space="preserve">выписка из ЕГРН от 07.06.2018; № 35:23:0205011:321-35/023/2018-1 от 12.03.2018 </t>
  </si>
  <si>
    <t>Постановление администрации Шекснинкого муниципального района от 19.04.2017 года № 620</t>
  </si>
  <si>
    <t>19.04.2017г.</t>
  </si>
  <si>
    <t>Вологодская область, Шекснинский район, д. Нифантово, ул. Нифантовская</t>
  </si>
  <si>
    <t>20.06.2018г.</t>
  </si>
  <si>
    <t>Газоснабжение д. Льгово Шекснинского района Вологодской области</t>
  </si>
  <si>
    <t>Распоряжение Управления муниципальной собственности Шекснинского муниципального района от 26.06.2018 № 94</t>
  </si>
  <si>
    <t>26.06.2018г.</t>
  </si>
  <si>
    <t>Российская Федерация, Вологодская область, Шекснинский муниципальный район, сельское поселение Ершовское</t>
  </si>
  <si>
    <t>выписка из ЕГРН от 25.06.2018 г. № 35:23:000000:1094-35/023/2018-1 от 25.06.2018</t>
  </si>
  <si>
    <t>35:23:000000:1094</t>
  </si>
  <si>
    <t>деревня Митицино, Домшинский сельсовет Шекснинский район Вологодская область</t>
  </si>
  <si>
    <t>Вологодская область, Шекснинский район, д. Пача, ул. Кузовлева, д. 2, кв. 7</t>
  </si>
  <si>
    <t>09.07.2018г.</t>
  </si>
  <si>
    <t>Постановление администрации Шекснинского муниципального района от 09.07.2018 № 808</t>
  </si>
  <si>
    <t>35:23:0103021:583</t>
  </si>
  <si>
    <t>выписка из ЕГРН от 18.07.2018; № 35:23:0103021:583-35/023/2018-1 от 18.07.2018</t>
  </si>
  <si>
    <t>Вологодская область, Шекснинский район, д. Нифантово, ул. Новая</t>
  </si>
  <si>
    <t>26.07.2018г.</t>
  </si>
  <si>
    <t>Распоряжение Управления муниципальной собственности Шекснинского муниципального района от 26.07.2018 № 108; от 01.08.2018 № 111</t>
  </si>
  <si>
    <t>Распоряжение Управления муниципальной собственности Шекснинского муниципального района от 20.06.2018 № 90; от 01.08.2018 № 111</t>
  </si>
  <si>
    <t>Вологодская область, Шекснинский район, Нифантовский сельсовет, д. Обухово, ул. Льнозаводская, д. 3, кв. 2</t>
  </si>
  <si>
    <t>Распоряжение Управления муниципальной собственности Шекснинского муниципального района от 14.08.2018 № 125</t>
  </si>
  <si>
    <t>Вологодская область, Шекснинский район, Нифантовский сельсовет, д. Нифантово, ул. Заречная</t>
  </si>
  <si>
    <t>Вологодская область, Шекснинский район, Нифантовский сельсовет, д. Нифантово, ул. Садовая</t>
  </si>
  <si>
    <t>Вологодская область, Шекснинский район, Нифантовский сельсовет, д. Нифантово, ул. Парковая</t>
  </si>
  <si>
    <t>Вологодская область, Шекснинский район, Нифантовский сельсовет, д. Нифантово, ул. Набережная</t>
  </si>
  <si>
    <t>Вологодская область, Шекснинский район, Нифантовский сельсовет, д. Нифантово, ул. Фабричная</t>
  </si>
  <si>
    <t>Вологодская область, Шекснинский район, Нифантовский сельсовет, д. Нифантово, ул. Центральная</t>
  </si>
  <si>
    <t>Вологодская область, Шекснинский район, Нифантовский сельсовет, д. Нифантово</t>
  </si>
  <si>
    <t>Вологодская область, Шекснинский район, Нифантовский сельсовет, д. Сямичи, ул. Набережная</t>
  </si>
  <si>
    <t>Вологодская область, Шекснинский район, Нифантовский сельсовет, д. Сямичи, ул. Центральная</t>
  </si>
  <si>
    <t>Вологодская область, Шекснинский район, Нифантовский сельсовет, д. Сямичи, ул. Дачная</t>
  </si>
  <si>
    <t>Вологодская область, Шекснинский район, Нифантовский сельсовет, д. Иванково, ул. Березовая</t>
  </si>
  <si>
    <t>Вологодская область, Шекснинский район, Нифантовский сельсовет, д. Иванково, ул. Цветочная</t>
  </si>
  <si>
    <t>Вологодская область, Шекснинский район, Нифантовский сельсовет, д. Тарканово, ул. Железнодорожная</t>
  </si>
  <si>
    <t>Вологодская область, Шекснинский район, Нифантовский сельсовет, д. Тарканово, ул. Лесная</t>
  </si>
  <si>
    <t>Вологодская область, Шекснинский район, Нифантовский сельсовет, д. Тарканово, ул. Речная</t>
  </si>
  <si>
    <t>Вологодская область, Шекснинский район, Никольский сельсовет, д. Прогресс, ул. Центральная</t>
  </si>
  <si>
    <t>Вологодская область, Шекснинский район, Никольский сельсовет, д. Прогресс, ул. Новая</t>
  </si>
  <si>
    <t>Вологодская область, Шекснинский район, Никольский сельсовет, д. Прогресс, ул. Сельская</t>
  </si>
  <si>
    <t>Вологодская область, Шекснинский район, Никольский сельсовет, д. Костинское, ул. Полевая</t>
  </si>
  <si>
    <t>Вологодская область, Шекснинский район, Никольский сельсовет, д. Костинское</t>
  </si>
  <si>
    <t>Вологодская область, Шекснинский район, Ершовский с/с, около д. Никольское</t>
  </si>
  <si>
    <t>35:23:0102048:507</t>
  </si>
  <si>
    <t>Выписка из  ЕГРН от 17.08.2018 № 35:23:0102048:507-35/023/2018-1 от 16.08.2018</t>
  </si>
  <si>
    <t>31.10.2005г.</t>
  </si>
  <si>
    <t>Постановление администрации Шекснинского муниципального района от 26.10.2005г. № 289;  акт приема-передачи от 31.10.2005г.</t>
  </si>
  <si>
    <t>выписка из ЕГРП от 25.06.2018г. № 35:23:0206005:1063-35/023/2018-1 от 25.06.2018</t>
  </si>
  <si>
    <t>Кузнецова Наталья Геннадьевна</t>
  </si>
  <si>
    <t>Савина Любовь Владимировна</t>
  </si>
  <si>
    <t>Автодорога "Медвежье-Потеряево"</t>
  </si>
  <si>
    <t>Вологодская область, Шекснинский район, Сиземский с/с</t>
  </si>
  <si>
    <t>35-АБ № 552082 от 19.12.2014г. № рег. 35-35-23/015/2014-197 от 19.12.2014</t>
  </si>
  <si>
    <t>Вологодская область, Шекснинский район, Нифантовский сельсовет, д. Дьяконовское</t>
  </si>
  <si>
    <t>35-АБ № 307903 от 20.02.2015г.  Номер регистрации 35-35/023-35/123/001/2015-607/1 от 20.02.2015г.</t>
  </si>
  <si>
    <t>Вологодская область, Шекснинский район, Никольский сельсовет, д. Деменское</t>
  </si>
  <si>
    <t>03.10.2018г.</t>
  </si>
  <si>
    <t>Распоряжение Управления муниципальной собственности Шекснинского муниципального района от 03.10.2018 № 154</t>
  </si>
  <si>
    <t>Строительство водовода протяженностью 600 м к новостройкам п. Подгорный</t>
  </si>
  <si>
    <t>Российская Федерация, Вологодская область, Шекснинский район, Чуровское с/п, пос. Подгорный</t>
  </si>
  <si>
    <t>35:23:0202036:843</t>
  </si>
  <si>
    <t xml:space="preserve">выписка из ЕГРП от 02.10.2018г. № 35:23:0202036:843-35/023/2018-1  от 20.09.2018  </t>
  </si>
  <si>
    <t>Распоряжение Управления муниципальной собственности Шекснинского муниципального района от 03.10.2018 № 155</t>
  </si>
  <si>
    <t>ЛЭП-04 кв для наружного освещения п. Шексна, ул. Водников</t>
  </si>
  <si>
    <t>договор № 1 безвозмездного пользования от 06.06.2018</t>
  </si>
  <si>
    <t>Отдел Министерства внутренних дел Российской Федерации по Шекснинскому району</t>
  </si>
  <si>
    <t>ТСЖ "Винтаж"</t>
  </si>
  <si>
    <t>договор № 15 безвозмездного пользования имуществом от 28.12.2012</t>
  </si>
  <si>
    <t>Управление записи актов гражданского состояния Вологодской области</t>
  </si>
  <si>
    <t>БУЗ ВО "Шекснинская ЦРБ"</t>
  </si>
  <si>
    <t>Рузанов Евгений Юрьевич</t>
  </si>
  <si>
    <t>Булавская Татьяна Викторовна</t>
  </si>
  <si>
    <t>договор найма № 3 от 29.09.2014</t>
  </si>
  <si>
    <t>договор № 10 безвозмездного пользования имуществом от 27.12.2017 (61,9 кв.м)</t>
  </si>
  <si>
    <t xml:space="preserve">№ 35:23:0103004:423-35/023/2018-1  от 20.03.2018  (Аренда) </t>
  </si>
  <si>
    <t xml:space="preserve">№ 35:23:0103021:645-35/023/2018-1  от 20.03.2018  (Аренда) </t>
  </si>
  <si>
    <t xml:space="preserve">№ 35:23:0304003:267-35/023/2018-5  от 27.08.2018  (Аренда) </t>
  </si>
  <si>
    <t>Кротков Евгений Викторович</t>
  </si>
  <si>
    <t>договор № 8 аренды здания от 23.07.2018 года</t>
  </si>
  <si>
    <t>Здание Склад теплохолодный</t>
  </si>
  <si>
    <t>Мурадян Рачья Трчнакович</t>
  </si>
  <si>
    <t>договор № 11 аренды здания от 18.09.2018 года</t>
  </si>
  <si>
    <t>ООО "ОптОилГид"</t>
  </si>
  <si>
    <t>договор № 10 аренды муниципального имущества от 10.09.2018 года</t>
  </si>
  <si>
    <t>№ 35:35:0205002:149-35/023/2018-5 от 28.03.2018г. (аренда)</t>
  </si>
  <si>
    <t>16.10.2018г.</t>
  </si>
  <si>
    <t>Вологодская область, п. Шексна, ул. Труда, д. 13</t>
  </si>
  <si>
    <t>Распоряжение Управления муниципальной собственности Шекснинского муниципального района от 16.10.2018 № 168</t>
  </si>
  <si>
    <t>Администрация сельского поселения Нифантовское</t>
  </si>
  <si>
    <t>договор безвозмездного пользования</t>
  </si>
  <si>
    <t>35:23:0201039:470</t>
  </si>
  <si>
    <t>Автомобильная дорога подъезд к д. Михайловское</t>
  </si>
  <si>
    <t>Автомобильная дорога д. Костинское - д. Кренево</t>
  </si>
  <si>
    <t xml:space="preserve">Российская Федерация, Вологодская область, Шекснинский муниципальный район, Никольское сельское поселение, д. Костинское - д. Кренево </t>
  </si>
  <si>
    <t>35:23:0000000:1153</t>
  </si>
  <si>
    <t>Линия электропередач Полежайка-Лапино</t>
  </si>
  <si>
    <t>35:23:0000000:1063</t>
  </si>
  <si>
    <t>выписка из ЕГРН от 06.09.2018 № 35:23:0000000:1063-35/023/2018-2 от 06.09.2018г.</t>
  </si>
  <si>
    <t>Распоряжение Управления муниципальной собственности Шекснинского муниципального района от 29.11.2018 № 198</t>
  </si>
  <si>
    <t>Российская Федерация, Вологодская область, Шекснинский район, Железнодорожный с/с, д. Лапино</t>
  </si>
  <si>
    <t>Распоряжение Управления муниципальной собственности Шекснинского муниципального района от 14.08.2018 № 125; от 06.12.2018 № 204</t>
  </si>
  <si>
    <t>Распоряжение Управления муниципальной собственности Шекснинского муниципального района от 14.08.2018 № 125; от 06.12.2018Г. № 204</t>
  </si>
  <si>
    <t>Распоряжение Управления муниципальной собственности Шекснинского муниципального района от 14.08.2018 № 125; от 29.10.18 № 178</t>
  </si>
  <si>
    <t xml:space="preserve"> 35:23:0202009:280</t>
  </si>
  <si>
    <t xml:space="preserve">№ 35-35-14/022/2009-125  от 05.11.2009  (Собственность)   </t>
  </si>
  <si>
    <t>Концессионное соглашение от 23.10.2018</t>
  </si>
  <si>
    <t>Распоряжение Управления муниципальной собственности Шекснинского муниципального района от 25.12.2018 года № 241</t>
  </si>
  <si>
    <t>25.12.2018г.</t>
  </si>
  <si>
    <t xml:space="preserve">                                                         Помещение, назначение: нежилое</t>
  </si>
  <si>
    <t>выписка из ЕГРН от 24.07.2018, № 35:23:0205011:506-35/023/2017-1 от 23.10.2017</t>
  </si>
  <si>
    <t>Потребительское общество "Новатор"</t>
  </si>
  <si>
    <t>Постановление администрации Шекснинского муниципального района от 27.07.2016г. № 742</t>
  </si>
  <si>
    <t>Шекснинское районное общественное движение социальной поддержки и культурного развития «Вместе к успеху»</t>
  </si>
  <si>
    <t>договор безвозмездного пользования № 2 от 04.02.2019</t>
  </si>
  <si>
    <t>договор № 2 найма жилого помещения маневренного фонда от 07.11.2018г.</t>
  </si>
  <si>
    <t>Ефимова Нина Владимировна</t>
  </si>
  <si>
    <t>договор найма служебного жилого помещения от 14.11.2018г. № 5</t>
  </si>
  <si>
    <t>Козлова Софья Николаевна</t>
  </si>
  <si>
    <t>выписка из ЕГРН от 11.12.2018 № 35:23:0202038:136-35/023/2017-1 от 04.07.2017</t>
  </si>
  <si>
    <t>выписка из ЕГРН от 10.12.2018 № 35-35-14/012/2009-453 от 28.05.2009</t>
  </si>
  <si>
    <t>выписка из ЕГРН от 25.10.2018 № 35:23:0000000:1153-35/001/2018-1  от 25.10.2018 (Собственность)</t>
  </si>
  <si>
    <t>выписка из ЕГРН от 20.08.2018 № 35-35-14/013/2012-203 от 30.07.2012</t>
  </si>
  <si>
    <t>выписка из ЕГРН от 20.08.2018 № 35:23:0301006:91-35/023/2017-1 от 05.07.2017</t>
  </si>
  <si>
    <t>выписка из ЕГРН от 20.08.2018 № 35-35-14/013/2012-204 от 30.07.2012</t>
  </si>
  <si>
    <t>выписка из ЕГРН от 20.08.2018 № 35-35-14/022/2009-434 от 15.01.2010</t>
  </si>
  <si>
    <t>выписка из ЕГРН от 03.09.2019 № 35-35-14/013/2012-205 от 30.07.2012</t>
  </si>
  <si>
    <t>выписка из ЕГРН от 03.09.2018 № 35:23:0203049:15835/023/2017-1 от 05.07.2017</t>
  </si>
  <si>
    <t>35:23:0103012:4383</t>
  </si>
  <si>
    <t>выписка из ЕГРН от 06.12.2018 № 35:23:0103012:4383-35/001/2018-1 от 06.12.2018</t>
  </si>
  <si>
    <t>35:23:0203073:344</t>
  </si>
  <si>
    <t>выписка из ЕГРН от 06.12.2018 № 35:23:0203073:344-35/001/2018-1 от 06.12.2018</t>
  </si>
  <si>
    <t>35:23:0102040:335</t>
  </si>
  <si>
    <t>выписка из ЕГРН от 01.02.2019 № 35:23:0102040:335 от 01.02.2019</t>
  </si>
  <si>
    <t>35:23:0102036:211</t>
  </si>
  <si>
    <t>выписка из ЕГРН от 01.02.2019 № 35:23:0102036:211 от 01.02.2019</t>
  </si>
  <si>
    <t>35:23:0103012:4401</t>
  </si>
  <si>
    <t>выписка из ЕГРН от 01.02.2019 № 35:23:0103012:4401-35/001/2019-1 от 01.02.2019</t>
  </si>
  <si>
    <t>35:23:0000000:1162</t>
  </si>
  <si>
    <t>выписка из ЕГРН от 01.02.2019 № 35:23:0000000:1162-35/001/2019-1 от 01 от 01.02.2019</t>
  </si>
  <si>
    <t>35:23:0102035:182</t>
  </si>
  <si>
    <t>выписки из ЕГРН от 01.02.2019 № 35:23:0102035:182-35/001/2019-1 от 01.02.2019</t>
  </si>
  <si>
    <t>выписка из ЕГРН от 01.02.2019 № 35:23:0103012:4400-35/001/2019-1 от 01.02.2019</t>
  </si>
  <si>
    <t>35:23:0103012:4400</t>
  </si>
  <si>
    <t>выписка из ЕГРН от 30.01.2019 № 35:23:0301056:337-35/001/2019-1 от 30.01.2019</t>
  </si>
  <si>
    <t>35:23:0103013:318</t>
  </si>
  <si>
    <t>выписка из ЕГРН от 07.02.2019 № 35:23:0103013:318-35/001/2019-1 от 07.02.2019</t>
  </si>
  <si>
    <t>35:23:0103013:319</t>
  </si>
  <si>
    <t>договор аренды нежилого помещения от 11.03.2019 № 6</t>
  </si>
  <si>
    <t>35:23:0103012:4403</t>
  </si>
  <si>
    <t>выписка из ЕГРН от 05.02.2019 № 35:23:0103012:4403-35/001/2019-1 от 05.02.2019</t>
  </si>
  <si>
    <t>35:23:0103012:4404</t>
  </si>
  <si>
    <t>выписка из ЕГРН от 05.02.2019 № 35:23:0103012:4404-35/001/2019-1 от 05.02.2019</t>
  </si>
  <si>
    <t>35:23:0000000:1166</t>
  </si>
  <si>
    <t>выписка из ЕГРН от 05.02.2019 № 35:23:0000000:1166-35/001/2019-1 от 05.02.2019</t>
  </si>
  <si>
    <t>35:23:0103013:317</t>
  </si>
  <si>
    <t>выписка из ЕГРН от 01.02.2019 № 35:23:0103013:317-35/001/2019-1 от 01.02.2019</t>
  </si>
  <si>
    <t>35:23:0102036:213</t>
  </si>
  <si>
    <t>выписка из ЕГРН от 08.02.2019 № 35:23:0102036:213-35/001/2019-1 от 08.02.2019</t>
  </si>
  <si>
    <t>выписка из ЕГРН от 19.12.2018г. № 35-35/023-35/023/001/2016-4867/2 от 24.12.2016г.</t>
  </si>
  <si>
    <t>выписка из ЕГРН от 19.12.2018г. № 35-35/023-35/023/001/2016-4870/2 от 24.12.2016г.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</si>
  <si>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1Н</t>
  </si>
  <si>
    <t>35:23:0205014:1274</t>
  </si>
  <si>
    <t>выписка из ЕГРН от 12.03.2019 № 35:23:0205014:1274-35/021/2019-1 от 12.03.2019</t>
  </si>
  <si>
    <t>Распоряжение Управления муниципальной собственности Шекснинского муниципального района от 21.02.2019 № 41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</si>
  <si>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2Н</t>
  </si>
  <si>
    <t>35:23:0205014:1275</t>
  </si>
  <si>
    <t>Нежилое помещение</t>
  </si>
  <si>
    <t>35:23:0205014:1278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</si>
  <si>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5Н</t>
  </si>
  <si>
    <t>35:23:0205014:1283</t>
  </si>
  <si>
    <t>35:23:0205014:1280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</si>
  <si>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7Н</t>
  </si>
  <si>
    <t>ИП Кузнецова Н.А.</t>
  </si>
  <si>
    <t>35-АБ № 308021 от 06.03.2015г.  Номер регистрации 35-35-23/002/2013-167 от 31.01.2013</t>
  </si>
  <si>
    <t>35-АБ № 308163 от 10.02.2015г. Номер рег. 35-35/023-35/123/001/2015-410/2 от 10.02.2015</t>
  </si>
  <si>
    <t>35:23:0205014:1281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</si>
  <si>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8Н</t>
  </si>
  <si>
    <t>35:23:0205014:1282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</si>
  <si>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9Н</t>
  </si>
  <si>
    <t>выписка из ЕГРН от 12.03.2019 № 35:23:0205014:1278-35/021/2019-1 от 12.03.2019</t>
  </si>
  <si>
    <t>выписка из ЕГРН от 12.03.2019 № 35:23:0205014:1282-35/021/2019-1 от 12.03.2019</t>
  </si>
  <si>
    <t>Российская Федерация, Вологодская область, Шекснинский муниципальный район, городское поселение поселок Шексна, рабочий поселок Шексна, ул. Труда, д. 19, пом 10Н</t>
  </si>
  <si>
    <t>выписка из ЕГРН от 12.03.2019 № 35:23:0205014:1281-35/021/2019-1 от 12.03.2019</t>
  </si>
  <si>
    <t>выписка из ЕГРН от 12.03.2019 № 35:23:0205014:1280-35/021/2019-1 от 12.03.2019</t>
  </si>
  <si>
    <t>выписка из ЕГРН от 12.03.2019 № 35:23:0205014:1283-35/021/2019-1 от 12.03.2019</t>
  </si>
  <si>
    <t>выписка из ЕГРН от 12.03.2019 № 35:23:0205014:1275-35/021/2019-1 от 12.03.2019</t>
  </si>
  <si>
    <t>№ 35:23:0205014:1102-35/023/2019-5 от 27.03.2019 (аренда)</t>
  </si>
  <si>
    <t>договор аренды нежилого помещения от 15.10.2018 № 12</t>
  </si>
  <si>
    <t>№ 35:23:0205009:109-35/023/2018-5 от 30.10.2018 (Аренда)</t>
  </si>
  <si>
    <t>ООО "Калейдоскоп"</t>
  </si>
  <si>
    <t>договор найма служебного жилого помещения от 27.12.2018г. № 6</t>
  </si>
  <si>
    <t>Киричева Светлана Сергеевна</t>
  </si>
  <si>
    <t>выписка из ЕГРП от 28.12.2016г. № 35-35/023-35/023/001/2016-5060/2 от 28.12.2016г.</t>
  </si>
  <si>
    <t>Вологодская область, Шекснинский район, Угольский сельсовет, д. Покровское, ул. Сосновая, д. 29</t>
  </si>
  <si>
    <t>08.05.2019г.</t>
  </si>
  <si>
    <t>Распоряжение Управления муниципальной собственности Шекснинского муниципального района от 08.05.2019 № 89</t>
  </si>
  <si>
    <t>Вологодская область, Шекснинский район, Угольский сельсовет, д. Покровское, ул. Южная, д. 20</t>
  </si>
  <si>
    <t>35:23:0301021:404</t>
  </si>
  <si>
    <t xml:space="preserve">№ 35-35-23/004/2014-378  от 14.03.2014  (Собственность) </t>
  </si>
  <si>
    <t xml:space="preserve">№ 35-35-23/007/2014-451  от 23.05.2014  (Собственность) </t>
  </si>
  <si>
    <t>35:23:0301021:242</t>
  </si>
  <si>
    <t>35:23:0103012:4419</t>
  </si>
  <si>
    <t>выписка из ЕГРН от 19.04.2019, № 35:23:0103012:4419 от 19.04.2019</t>
  </si>
  <si>
    <t>35:23:0301058:850</t>
  </si>
  <si>
    <t>выписка из ЕГРН от 19.04.2019 № 35:23:0301058:850-35/001/2019-1 от 19.04.2019</t>
  </si>
  <si>
    <t>35:23:0205014:1350</t>
  </si>
  <si>
    <t xml:space="preserve">выписка из ЕГРН от 08.05.2019 № 35:23:0205014:1350-35/023/2019-1  от 07.05.2019  (Собственность) </t>
  </si>
  <si>
    <t xml:space="preserve">договор найма № 2 от 29.05.2014                     договор найма № 1 от 03.06.2019 </t>
  </si>
  <si>
    <t>ИП Сарайкина Марина Анатольевна</t>
  </si>
  <si>
    <t>договор аренды нежилого помещения от 24.07.2019 № 8</t>
  </si>
  <si>
    <t xml:space="preserve">№ 35:23:0205014:1278-35/023/2019-9  от 17.07.2019  (Аренда) </t>
  </si>
  <si>
    <t>Вологодская область, Шекснинский район, сельское поселение Угольское, д. Покровское, ул. Южная</t>
  </si>
  <si>
    <t>35:23:0301021:225</t>
  </si>
  <si>
    <t>01.08.2019г.</t>
  </si>
  <si>
    <t>Распоряжение Управления муниципальной собственности Шекснинского муниципального района от 01.08.2019 № 137</t>
  </si>
  <si>
    <t>Вологодская область, Шекснинский район, сельское поселение Угольское, д. Покровское, ул. Сосновая</t>
  </si>
  <si>
    <t>35:23:0301021:228</t>
  </si>
  <si>
    <t>а\б</t>
  </si>
  <si>
    <t>Вологодская область, Шекснинский район, сельское поселение Угольское, д. Покровское, ул. Покровская</t>
  </si>
  <si>
    <t>35:23:0301021:202</t>
  </si>
  <si>
    <t>Вологодская область, Шекснинский район, сельское поселение Угольское, д. Покровское, ул. Молодежная</t>
  </si>
  <si>
    <t>35:23:0301021:209</t>
  </si>
  <si>
    <t>Вологодская область, Шекснинский район, сельское поселение Угольское, д. Покровское, пер. Южный</t>
  </si>
  <si>
    <t>35:23:0301021:210</t>
  </si>
  <si>
    <t>Вологодская область, Шекснинский район, сельское поселение Угольское, Фоминский сельсовет, д. Красново</t>
  </si>
  <si>
    <t>35:23:0303020:185</t>
  </si>
  <si>
    <t>Вологодская область, Шекснинский район, сельское поселение Угольское, Фоминский сельсовет, д. Гвоздево</t>
  </si>
  <si>
    <t>35:23:0303018:57</t>
  </si>
  <si>
    <t>а/б, ПГС, грунт</t>
  </si>
  <si>
    <t>Вологодская область, Шекснинский район, сельское поселение Угольское, Фоминский сельсовет, д. Ларионово</t>
  </si>
  <si>
    <t>35:23:0303019:267</t>
  </si>
  <si>
    <t>Вологодская область, Шекснинский район, сельское поселение Угольское, Любомировский сельсовет, д. Борятино</t>
  </si>
  <si>
    <t>35:23:0302007:30</t>
  </si>
  <si>
    <t>35:23:0302033:74</t>
  </si>
  <si>
    <t>Вологодская область, Шекснинский район, сельское поселение Угольское, Любомировский сельсовет, д. Нокшино</t>
  </si>
  <si>
    <t>Вологодская область, Шекснинский район, сельское поселение Угольское, Любомировский сельсовет, д. Думино</t>
  </si>
  <si>
    <t>35:23:0302034:145</t>
  </si>
  <si>
    <t>Вологодская область, Шекснинский район, сельское поселение Угольское, Любомировский сельсовет, с. Братково, ул. Рабочая</t>
  </si>
  <si>
    <t>35:23:0302056:258</t>
  </si>
  <si>
    <t>Вологодская область, Шекснинский район, сельское поселение Угольское, Любомировский сельсовет, с. Братково, ул. Ветеранов</t>
  </si>
  <si>
    <t>35:23:0302056:259</t>
  </si>
  <si>
    <t>Жилое помещение</t>
  </si>
  <si>
    <t>Вологодская область, Шекснинский муниципальный район, сельское поселение Нифантовское, д. Нифантово, ул. Фабричная, д. 2, кв. 83, ком. 2,3</t>
  </si>
  <si>
    <t>35:23:0103012:4405</t>
  </si>
  <si>
    <t>Распоряжение Управления муниципальной собственности Шекснинского муниципального района от 01.08.2019 № 138</t>
  </si>
  <si>
    <t>Вологодская область, Железнодорожный сельсовет, д. Пашнец</t>
  </si>
  <si>
    <t>Вологодская область, Железнодорожный сельсовет, д. Берендюха</t>
  </si>
  <si>
    <t>Вологодская область, Железнодорожный сельсовет, д. Старое Село</t>
  </si>
  <si>
    <t>Вологодская область, Железнодорожный сельсовет, д. Кичино</t>
  </si>
  <si>
    <t>Вологодская область, Железнодорожный сельсовет, д. Четвериково</t>
  </si>
  <si>
    <t>Вологодская область, Железнодорожный сельсовет, д. Красный Холм</t>
  </si>
  <si>
    <t>Вологодская область, Никольский сельсовет, д. Пронино</t>
  </si>
  <si>
    <t>ИП Мурадян Аргам Рачьяевич</t>
  </si>
  <si>
    <t>договор аренды нежилого помещения от 23.07.2019 № 13</t>
  </si>
  <si>
    <t>№ 35:23:0205014:1350-35/023/2019-2 от 12.08.2019 (Аренда)</t>
  </si>
  <si>
    <t>договор аренды нежилого помещения от 22.07.2019 № 12</t>
  </si>
  <si>
    <t>№ рег. 35:23:0205014:1274-35/023/2019-15 от 12.08.2019 (аренда)</t>
  </si>
  <si>
    <t>35:23:0102036:216</t>
  </si>
  <si>
    <t>собственность, № 35:23:0102036:216-35/23/2019-1 от 12.08.2019</t>
  </si>
  <si>
    <t>Российская Федерация, Вологодская область, Шекснинский район, сельское поселение Чуровское, около д.  Мышкино</t>
  </si>
  <si>
    <t xml:space="preserve">договор найма служебного жилого помещения от 10.09.2019г. № 1  </t>
  </si>
  <si>
    <t>Некрасова Татьяна Николаевна</t>
  </si>
  <si>
    <t>собственность, № 35:23:0103012:4405-35/023/2019-2 от 17.09.2019</t>
  </si>
  <si>
    <t>Собственность, № 35:23:0302033:74-35/023/2019-1 от 18.09.2019</t>
  </si>
  <si>
    <t>Собственность, № 35:23:0302056:258-35/023/2019-1 от 18.09.2019</t>
  </si>
  <si>
    <t>Собственность, № 35:23:0302034:145-35/023/2019-1 от 18.09.2019</t>
  </si>
  <si>
    <t>Собственность, № 35:23:0301021:210-35/023/2019-1 от 18.09.2019</t>
  </si>
  <si>
    <t>Собственность, № 35:23:0301021:209-35/023/2019-1 от 18.09.2019</t>
  </si>
  <si>
    <t>Собственность, № 35:23:0301021:202-35/023/2019-1 от 17.09.2019</t>
  </si>
  <si>
    <t>Собственность, № 35:23:0303020:185-35/023/2019-1 от 18.09.2019</t>
  </si>
  <si>
    <t>Собственность, № 35:23:0301021:228-35/023/2019-1 от 17.09.2019</t>
  </si>
  <si>
    <t>Собственность, 35:23:0303019:267-35/023/2019-1 от 18.09.2019</t>
  </si>
  <si>
    <t>Собственность, 35:23:0303018:57-35/023/2019-1 от 18.09.2019</t>
  </si>
  <si>
    <t>Собственность, № 35:23:0302056:259-35/023/2019-1 от 18.09.2019</t>
  </si>
  <si>
    <t>Собственность, № 35:23:0302007:30-35/023/2019-1 от 18.09.2019</t>
  </si>
  <si>
    <t>Собственность, № 35:23:0301021:225-35/023/2019-1 от 17.09.2019</t>
  </si>
  <si>
    <t>Вологодская область, Шекснинский район, д. Нифантово, ул. Фабричная, д. 3, кв. 33</t>
  </si>
  <si>
    <t>35:23:0103012:3832</t>
  </si>
  <si>
    <t>01.10.2019г.</t>
  </si>
  <si>
    <t>Распоряжение Управления муниципальной собственности Шекснинского муниципального района от 01.10.2019г. № 201</t>
  </si>
  <si>
    <t>Вологодская область, Шекснинский район, д. Нифантово, ул. Фабричная, д. 2, кв. 20</t>
  </si>
  <si>
    <t>35:23:0103012:2232</t>
  </si>
  <si>
    <t>панели/5</t>
  </si>
  <si>
    <t>10.10.2019г.</t>
  </si>
  <si>
    <t>Распоряжение Управления муниципальной собственности Шекснинского муниципального района от 10.10.2019г. № 209</t>
  </si>
  <si>
    <t>№ 35:23:0103012:2232-35/023/2019-1 от 02.10.2019</t>
  </si>
  <si>
    <t>№ 35:23:0103012:3832-35/023/2019-1 от 26.09.2019</t>
  </si>
  <si>
    <t>Шарынина Анна Владимировна</t>
  </si>
  <si>
    <t>договор найма служебных жилых помещений от 07.11.2019 г. № 3</t>
  </si>
  <si>
    <t>Распоряжение Управления муниципальной собственности Шекснинского муниципального района от 21.11.2019г. № 247</t>
  </si>
  <si>
    <t>22.11.2019г.</t>
  </si>
  <si>
    <t>Распоряжение Управления муниципальной собственности Шекснинского муниципального района от 22.11.2019г. № 247</t>
  </si>
  <si>
    <t>Вологодская область, Шекснинский район, с. Любомирово, ул. Труда, д. 2, кв. 24</t>
  </si>
  <si>
    <t>35:23:0302032:481</t>
  </si>
  <si>
    <t>№ 35:23:0302032:481-35/023/2019-1 от 20.11.2019</t>
  </si>
  <si>
    <t>Вологодская область, Шекснинский район, с. Братково, ул. Центральная, д. 1, кв. 4</t>
  </si>
  <si>
    <t>35:23:0302056:300</t>
  </si>
  <si>
    <t>35:23:0302056:300-35/023/2019-1 от 20.11.2019</t>
  </si>
  <si>
    <t>признана непригодной для проживания (постановление от 18.11.2019 № 1362)</t>
  </si>
  <si>
    <t>признана непригодной для проживания (постановление от 18.11.2019 № 1361)</t>
  </si>
  <si>
    <t>признана непригодной для проживания (постановление от 18.11.2019 № 1360)</t>
  </si>
  <si>
    <t>договор найма служебного жилого помещения от 04.12.2019г. № 4</t>
  </si>
  <si>
    <t>Кускова Надежда Александровна</t>
  </si>
  <si>
    <t>непригодна для проживания (пост. от 26.11.2019 № 1397)</t>
  </si>
  <si>
    <t>непригодна для проживания (пост. от 26.11.2019 № 1401)</t>
  </si>
  <si>
    <t>непригодна для проживания (пост. от 26.11.2019 № 1398)</t>
  </si>
  <si>
    <t>непригодна для проживания (пост. от 26.11.2019 № 1399)</t>
  </si>
  <si>
    <t>непригодна для проживания (пост. от 26.11.2019 № 1402)</t>
  </si>
  <si>
    <t>непригодна для проживания (пост. от 26.11.2019 № 1400)</t>
  </si>
  <si>
    <t>Замышляева Ольга Никандровна</t>
  </si>
  <si>
    <t>договор социального найма от 11.01.2010г. № 1</t>
  </si>
  <si>
    <t>Горячих Ольга Павловна</t>
  </si>
  <si>
    <t>Договор социального найма от 16.04.2018г. № 3</t>
  </si>
  <si>
    <t>Смирнов Николай Клавдиевич</t>
  </si>
  <si>
    <t>договор социального найма от 11.01.2010г. № 9 (ред. от 05.09.2018г.)</t>
  </si>
  <si>
    <t>Беляева Рауза Рафиковна</t>
  </si>
  <si>
    <t>договор социального найма от 01.06.2017г. № 12</t>
  </si>
  <si>
    <t>Кулько Тамара Галиндеровна</t>
  </si>
  <si>
    <t>договор социального найма от 10.04.2017г. № 10</t>
  </si>
  <si>
    <t>Скородумова Татьяна Валентиновна</t>
  </si>
  <si>
    <t>договор социального найма от 04.10.2018г. № 10</t>
  </si>
  <si>
    <t>Иванов Леонид Александрович</t>
  </si>
  <si>
    <t>договор социального найма от 12.03.2018г. № 1</t>
  </si>
  <si>
    <t>Кузнецова Валентина Анатольевна</t>
  </si>
  <si>
    <t>договор социального найма от 21.10.2010г. № 80 (ред. от 05.07.2016г.)</t>
  </si>
  <si>
    <t>Ремизов Виталий Викторович</t>
  </si>
  <si>
    <t>договор социального найма от 30.07.2015г. № 140 (ред. от 14.02.2017г.)</t>
  </si>
  <si>
    <t>Лебединова Алевтина Лаврентьевна</t>
  </si>
  <si>
    <t>договор социального найма от 14.08.2008г. № 51 (ред. от 13.02.2017г.)</t>
  </si>
  <si>
    <t>Новоселов Михаил Леонидович</t>
  </si>
  <si>
    <t>договор социального найма от 07.07.2008г. № 21 (ред. от 20.07.2016г.)</t>
  </si>
  <si>
    <t>Виноградова Ольга Валентиновна</t>
  </si>
  <si>
    <t>договор социального найма от 07.02.2017г. № 5</t>
  </si>
  <si>
    <t>Никитин Александр Николаевич</t>
  </si>
  <si>
    <t>договор социального найма от 16.10.2018г. № 11</t>
  </si>
  <si>
    <t>Каламаева Галина Анатольевна</t>
  </si>
  <si>
    <t>договор социального найма от 11.10.2019г. № 9</t>
  </si>
  <si>
    <t>Соловьева Ольга Валериевна</t>
  </si>
  <si>
    <t>договор социального найма от 17.12.2014г. № 133</t>
  </si>
  <si>
    <t>Лебедева Людмила Викторовна</t>
  </si>
  <si>
    <t>договор социального найма от 09.10.2019г. № 8</t>
  </si>
  <si>
    <t>Смирнов Сергей Вениаминович</t>
  </si>
  <si>
    <t>договор социального найма от 05.12.2016г. № 20</t>
  </si>
  <si>
    <t>Иванова Оксана Сергеевна</t>
  </si>
  <si>
    <t>договор социального найма от 16.08.2016г. № 3</t>
  </si>
  <si>
    <t>Беляев Павел Викторович</t>
  </si>
  <si>
    <t>договор социального найма от 28.01.2014г. № 117 (ред. от 17.10.2018г.)</t>
  </si>
  <si>
    <t>Лебедева Вера Николаевна</t>
  </si>
  <si>
    <t>договор социального наймаот 21.07.2017 года № 16</t>
  </si>
  <si>
    <t>Шохов Артур Анатольевич</t>
  </si>
  <si>
    <t>договор социального найма от 30.04.2015г. № 141 (ред. от 14.02.2017г.)</t>
  </si>
  <si>
    <t>Лобанова Людмила Николаевна</t>
  </si>
  <si>
    <t>договор социального найма от 19.02.2015г. № 139</t>
  </si>
  <si>
    <t>Боровиков Александр Тимофеевич</t>
  </si>
  <si>
    <t>договор социального найма от 16.10.2009г. № 69 (ред. от 19.04.2017г.)</t>
  </si>
  <si>
    <t>Бакина Людмила Анисифоровна</t>
  </si>
  <si>
    <t>договор социального найма от 29.04.2019г. № 5</t>
  </si>
  <si>
    <t>Сальникова Нина Леонидовна</t>
  </si>
  <si>
    <t>договор социального найма от 10.01.2018г. № 1</t>
  </si>
  <si>
    <t>Тревогина Людмила Алексеевна</t>
  </si>
  <si>
    <t>договор социального найма от 10.01.2012г. № 96 (ред. от 11.11.2016г.)</t>
  </si>
  <si>
    <t>Осташова Маргарита Александровна</t>
  </si>
  <si>
    <t>договор социального найма от 03.07.2012г. № 101 (ред. от 12.02.2017г.)</t>
  </si>
  <si>
    <t>Цветкова Лариса Александровна</t>
  </si>
  <si>
    <t>договор социального найма от 29.03.2013г. № 112 (ред. от 27.12.2016г.)</t>
  </si>
  <si>
    <t>Паничева Валентина Николаевна</t>
  </si>
  <si>
    <t>договор социального найма от 14.08.2013г. № 115 (ред. от 02.02.2017г.)</t>
  </si>
  <si>
    <t>Кожина Валентина Геннадьевна</t>
  </si>
  <si>
    <t>договор социального найма от 23.04.2014г. № 120 (ред. от 13.02.2017г.)</t>
  </si>
  <si>
    <t>Костина Лидия Ивановна</t>
  </si>
  <si>
    <t>договор социального найма от 26.04.2017г. № 11</t>
  </si>
  <si>
    <t xml:space="preserve">Лебедева Любовь Николаевна </t>
  </si>
  <si>
    <t>договор социального найма от 30.07.2015г. № 142 (ред. от 12.08.2019г.)</t>
  </si>
  <si>
    <t>Смирнова Елена Александровна</t>
  </si>
  <si>
    <t>договор социального найма от 30.11.2016г. № 19</t>
  </si>
  <si>
    <t>Прожирова Ирина Геннадьевна</t>
  </si>
  <si>
    <t>договор социального найма от 10.11.2016г. №  10</t>
  </si>
  <si>
    <t>Соколова Антонида Александровна</t>
  </si>
  <si>
    <t>договор социального найма от 30.07.2015г. № 143 (ред. от 14.02.2017г.)</t>
  </si>
  <si>
    <t>Македонова Екатерина Евгеньевна</t>
  </si>
  <si>
    <t>договор социального найма от 30.07.2015г. № 144 (ред. от 12.08.2019г.)</t>
  </si>
  <si>
    <t>Иванов Алексей Павлович</t>
  </si>
  <si>
    <t>договор социального найма от 12.01.2014г. № б/н</t>
  </si>
  <si>
    <t>Филиппова Любовь Геннадьевна</t>
  </si>
  <si>
    <t>договор социального найма от 04.07.2008г. № 14 (ред. от 12.07.2016г.)</t>
  </si>
  <si>
    <t>Смирнова Надежда Николаевна</t>
  </si>
  <si>
    <t>договор социального найма от 14.08.2008г. № 74 (ред. от 23.12.2016г.)</t>
  </si>
  <si>
    <t>Карандашева Екатерина Васильевна</t>
  </si>
  <si>
    <t>договор социального найма от 25.09.2014г. № б/н</t>
  </si>
  <si>
    <t>договор социального найма от 20.02.2013г. № 89 (ред. от 16.08.2016г.)</t>
  </si>
  <si>
    <t>Ключник Андрей Иванович</t>
  </si>
  <si>
    <t>договор социального найма от 12.01.2014г. № б/н (ред. от 13.02.2017г.)</t>
  </si>
  <si>
    <t>Веселов Михаил Леонидович</t>
  </si>
  <si>
    <t>договор социального найма от 22.05.2014г. № б/н</t>
  </si>
  <si>
    <t>Дергай Ольга Валерьевна</t>
  </si>
  <si>
    <t>договор социального найма от 18.06.2009г. № 85 (ред. от 23.06.2016г.)</t>
  </si>
  <si>
    <t>Дергай Александр Владимирович</t>
  </si>
  <si>
    <t>Козырева Галина Михайловна</t>
  </si>
  <si>
    <t>договор социального найма от 12.01.2014г. № б/н (ред. от 07.09.2016г.)</t>
  </si>
  <si>
    <t>Нетленнова Елена Владимировна</t>
  </si>
  <si>
    <t>договр социального найма от 29.04.2009г. № 84</t>
  </si>
  <si>
    <t>Малышева Капиталина Анатольевна</t>
  </si>
  <si>
    <t>договор социального найма от 12.01.2014г. № б/н (ред. от 15.09.2016г.)</t>
  </si>
  <si>
    <t>Кольцов Николай Александрович</t>
  </si>
  <si>
    <t>договор социального найма от от 25.05.2014г. № б/н (ред. от 21.07.2016г.)</t>
  </si>
  <si>
    <t>договор социального найма от 12.01.2014г. № б/н (ред. от 13.07.2016г.)</t>
  </si>
  <si>
    <t>Агава Евгений Анатольевич</t>
  </si>
  <si>
    <t>Веселова Елена Александровна</t>
  </si>
  <si>
    <t>договор социального найма от 12.01.2014г. № б/н (ред. от 29.06.2016г.)</t>
  </si>
  <si>
    <t>Леушина Валентина Анатольевна</t>
  </si>
  <si>
    <t>договор социального найма от 12.01.2014г. № б/н (ред. от 08.09.2016г.)</t>
  </si>
  <si>
    <t>Беляева Надежда Ивановна</t>
  </si>
  <si>
    <t>договор социального найма от 09.06.2009г. № 7 (ред. от 05.07.2016г.)</t>
  </si>
  <si>
    <t>Киселев Антон Николаевич</t>
  </si>
  <si>
    <t>договор социального найма от 05.09.2016г. № 7</t>
  </si>
  <si>
    <t>Милютина Татьяна Николаевна</t>
  </si>
  <si>
    <t>договор социального найма от 12.02.2013г. № 88 (ред. от 05.09.2016г.)</t>
  </si>
  <si>
    <t>Курпичев Игорь Николаевич</t>
  </si>
  <si>
    <t>договор социального найма от 23.11.2016г. № 12</t>
  </si>
  <si>
    <t>Денисовская Татьяна Ивановна</t>
  </si>
  <si>
    <t>договор социального найма от 26.12.2016г. № 25</t>
  </si>
  <si>
    <t>Воробьев Николай Клавдиевич</t>
  </si>
  <si>
    <t>договор социального найма от 15.12.2010г. № 6</t>
  </si>
  <si>
    <t>Назаров Виталий Сергеевич</t>
  </si>
  <si>
    <t>договор социального найма от 21.06.2019г. № 6</t>
  </si>
  <si>
    <t>Морозова Татьяна Николаевна</t>
  </si>
  <si>
    <t>договор социального найма от 01.06.2018 года № 7</t>
  </si>
  <si>
    <t>Кудряшова Любовь Дмитриевна</t>
  </si>
  <si>
    <t>договор социального найма от 19.06.2017 года № 13</t>
  </si>
  <si>
    <t>Шалагин Виктор Васильевич</t>
  </si>
  <si>
    <t>договор социального найма от 09.06.2018 гола № 8</t>
  </si>
  <si>
    <t>Демсинова Ольга Николаевна</t>
  </si>
  <si>
    <t>договор социального найма от 18.06.2008г. № 16 (ред. от 09.12.2016г.)</t>
  </si>
  <si>
    <t>Нарышкина Екатерина Ивановна</t>
  </si>
  <si>
    <t>договор социального найма от 23.01.2017г. № б/н</t>
  </si>
  <si>
    <t>Денисов Дмитрий Александрович</t>
  </si>
  <si>
    <t>Королева Нина Николаевна</t>
  </si>
  <si>
    <t>договор социального найма без номера и даты</t>
  </si>
  <si>
    <t>Скотников Иван Юрьевич</t>
  </si>
  <si>
    <t>договор социального найма от 09.09.2015г. № 24 (ред. от 23.09.2016г.)</t>
  </si>
  <si>
    <t>Смирнова Эвелина Николаевна</t>
  </si>
  <si>
    <t>договор социального найма от 10.05.2009г. № б/н (ред. от 16.04.2018г.)</t>
  </si>
  <si>
    <t>Иванов Евгений Васильевич</t>
  </si>
  <si>
    <t>Меличев Виктор Николаевич</t>
  </si>
  <si>
    <t>договор социального найма от 06.10.2016г. № б/н</t>
  </si>
  <si>
    <t>Горшкова Людмила Николаевна</t>
  </si>
  <si>
    <t>договор социального найма от 18.06.2014г. № 22 (ред. от 10.11.2016г.)</t>
  </si>
  <si>
    <t>Губичев Виктор Геннадьевич</t>
  </si>
  <si>
    <t>договор социального найма от 24.11.2016г. № б/н</t>
  </si>
  <si>
    <t>Круглик Зоя Николаевна</t>
  </si>
  <si>
    <t>Пискун Валентина Владимировна</t>
  </si>
  <si>
    <t>договор социального найма от 28.09.2016г. № б/н</t>
  </si>
  <si>
    <t>Орлов Андрей Валентинович</t>
  </si>
  <si>
    <t>договор социального найма от 14.05.2014г. № 21 (ред. от 05.10.2016г.)</t>
  </si>
  <si>
    <t>Иванова Наталья Валентиновна</t>
  </si>
  <si>
    <t>договор социального найма от 14.05.2014г. № 20 (ред. от 23.01.2017г.)</t>
  </si>
  <si>
    <t>Сидоров Василий Николаевич</t>
  </si>
  <si>
    <t>договор социального найма от 01.08.2018г. № 9</t>
  </si>
  <si>
    <t>Юрьев Виталий Алексеевич</t>
  </si>
  <si>
    <t>договор социального найма от 01.06.2010г. № б/н</t>
  </si>
  <si>
    <t>Егоровцева Людмила Михайловна</t>
  </si>
  <si>
    <t>договор социального найма от 25.11.2013г. № б/н</t>
  </si>
  <si>
    <t>Севастьянов Александр Алексеевич</t>
  </si>
  <si>
    <t>договор социального найма от 29.07.2014г. № б/н (ред. от 14.11.2016г.)</t>
  </si>
  <si>
    <t>Игнатьев Михаил Федорович</t>
  </si>
  <si>
    <t>договор социального найма от 01.07.2010г. № б/н</t>
  </si>
  <si>
    <t>Иванова Галина Васильевна</t>
  </si>
  <si>
    <t>договор социального найма от 25.08.2009 года № б/н</t>
  </si>
  <si>
    <t>Белякова Светлана Ивановна</t>
  </si>
  <si>
    <t>договор социального найма от 07.10.2013 года № б/н</t>
  </si>
  <si>
    <t>Смирнова Наталья Вениаминовна</t>
  </si>
  <si>
    <t>Лунькова Ирина Анатольевна</t>
  </si>
  <si>
    <t>договор социального найма от 10.08.2009г. № б/н (ред. от 06.11.2019Г.)</t>
  </si>
  <si>
    <t>договор социального найма от 17.01.2012г. № б/н</t>
  </si>
  <si>
    <t>Савин Валерий Владимирович</t>
  </si>
  <si>
    <t>Бедрина Софья Николаевна</t>
  </si>
  <si>
    <t>договор социального найма от 26.04.2011г. № б/н</t>
  </si>
  <si>
    <t>Чистяков Валентин Сергеевич</t>
  </si>
  <si>
    <t>договор социального найма от 23.11.2016г. № б/н</t>
  </si>
  <si>
    <t>Черемушкин Александр Николаевич</t>
  </si>
  <si>
    <t>договор социального найма от 31.01.2017г. № 4</t>
  </si>
  <si>
    <t>Смирнов Дмитрий Александрович</t>
  </si>
  <si>
    <t>договор социального найма от 12.01.2010г. № 25 (ред. от 25.01.2017г.)</t>
  </si>
  <si>
    <t>Дубин Юрий Викторович</t>
  </si>
  <si>
    <t>договор социального найма от 02.04.2010г. № 34 (ред. от 09.03.2017г.)</t>
  </si>
  <si>
    <t>Мякина Людмила Николаевна</t>
  </si>
  <si>
    <t>договор социального найма от 01.12.2009г. № 24 (ред. от 27.02.2017г.)</t>
  </si>
  <si>
    <t>Беляева Анастасия Евгеньевна</t>
  </si>
  <si>
    <t>договор социального найма от 09.12.2010г. № 48 (ред. от 27.02.2017г.)</t>
  </si>
  <si>
    <t>Мировой Иван Васильевич</t>
  </si>
  <si>
    <t>договор социального найма от 02.04.2010г. № 35 (ред. от 09.03.2017г.)</t>
  </si>
  <si>
    <t>Криуленко Юлия Геннадьевна</t>
  </si>
  <si>
    <t>договор социального найма от 27.06.2012г. № 59</t>
  </si>
  <si>
    <t>Чистякова Наталья Александровна</t>
  </si>
  <si>
    <t>договор социального найма от 24.03.2015г. № 83</t>
  </si>
  <si>
    <t>Иванова Надежда Михайловна</t>
  </si>
  <si>
    <t>договор социального найма от 24.03.2015г. № 84</t>
  </si>
  <si>
    <t>Шайхутдинова Татьяна Борисовна</t>
  </si>
  <si>
    <t>договор социального найма от 01.03.2012г. № 55 (ред. от 26.12.2016г.)</t>
  </si>
  <si>
    <t>Фалина Ольга Николаевна</t>
  </si>
  <si>
    <t>договор социального найма от 20.07.2012г. № 61 (ред. от 25.04.2017г.)</t>
  </si>
  <si>
    <t>Синенкова Нионелла Ивановна</t>
  </si>
  <si>
    <t>договор социального найма от 02.04.2010г. № 39 (ред. от 09.03.2017г.)</t>
  </si>
  <si>
    <t>Смирнова Любовь Николаевна</t>
  </si>
  <si>
    <t>договор социального найма от 02.04.2010г. № 43 (ред. от 16.01.2017г.)</t>
  </si>
  <si>
    <t>Копылов Сергей Валентинович</t>
  </si>
  <si>
    <t>договор социального найма от 23.03.2015г. № 77 (ред. от 24.11.2016г.)</t>
  </si>
  <si>
    <t>Говорухина Елена Николаевна</t>
  </si>
  <si>
    <t>договор социального найма от 24.03.2015г. № 85</t>
  </si>
  <si>
    <t>Копылова Нина Валентиновна</t>
  </si>
  <si>
    <t>договор социального найма от 24.03.2015г. № 86</t>
  </si>
  <si>
    <t>Пестов Николай Александрович</t>
  </si>
  <si>
    <t>договор социального найма от 30.03.2015г. № 78 (ред. от 09.02.2017г.)</t>
  </si>
  <si>
    <t>Препелица Галина Александровна</t>
  </si>
  <si>
    <t>договор социального найма от 21.11.2015г. № 79 (ред. от 24.10.2016г.)</t>
  </si>
  <si>
    <t>Кудряшов Анатолий Александрович</t>
  </si>
  <si>
    <t>договор социального найма от 24.032015г. № 82</t>
  </si>
  <si>
    <t>договор социального найма от 23.03.2015г. № 81 (ред. от 02.11.2016г.)</t>
  </si>
  <si>
    <t>Вихарев Иван Алексеевич</t>
  </si>
  <si>
    <t>договор социального найма от 23.03.2015г. № 80</t>
  </si>
  <si>
    <t>Осипенко Елена Михайловна</t>
  </si>
  <si>
    <t>договор социального найма от 24.10.2016г. № 9</t>
  </si>
  <si>
    <t>Левченко Анатолий Васильевич</t>
  </si>
  <si>
    <t>договор социального найма от 29.11.2016г. № 17</t>
  </si>
  <si>
    <t>Мухин Николай Викторович</t>
  </si>
  <si>
    <t>договор социального найма от 11.01.2010г. № 7</t>
  </si>
  <si>
    <t>Чистякова Марина Васильевна</t>
  </si>
  <si>
    <t>договор социального найма от 20.12.2019г. № 16</t>
  </si>
  <si>
    <t>Вологодская область, Шекснинский район, п. Чебсара, ул. Советская, д. 16, кв. 4</t>
  </si>
  <si>
    <t>35:23:0206006:208</t>
  </si>
  <si>
    <t>№ 35:23:0206006:208-35/023/2019-3 от 20.12.2019</t>
  </si>
  <si>
    <t>24.12.2019г.</t>
  </si>
  <si>
    <t>Распоряжение Управления муниципальной собственности Шекснинского муниципального района от 24.12.2019 года № 285</t>
  </si>
  <si>
    <t>Вологодская область, Шекснинский район, п. Чебсара, ул. Батулиных, д. 72, кв. 7</t>
  </si>
  <si>
    <t>№ 35:23:0206011:1248-35/023/2019-3 от 27.12.2019</t>
  </si>
  <si>
    <t>35:23:0206011:1248</t>
  </si>
  <si>
    <t>30.12.2019г.</t>
  </si>
  <si>
    <t>Распоряжение Управления муниципальной собственности Шекснинского муниципального района от 30.12.2019 года № 298</t>
  </si>
  <si>
    <t>договор социального найма от 13.01.2020 года № 2</t>
  </si>
  <si>
    <t>Капирина Наталья Вадимовна</t>
  </si>
  <si>
    <t>договор социального найма от 09.01.2020 года № 1</t>
  </si>
  <si>
    <t>Быков Александр Михайлович</t>
  </si>
  <si>
    <t>договор аренды нежилого помещения от 24.06.2019 № 9</t>
  </si>
  <si>
    <t>аренда, № рег. 35:23:0205014:1281-35/023/2019-10 от 05.08.2019</t>
  </si>
  <si>
    <t>договор аренды нежилого помещения от 24.06.2019 № 10</t>
  </si>
  <si>
    <t>№ рег. 35:23:0205014:1275-35/023/2019-8 от 26.07.2019 (аренда)</t>
  </si>
  <si>
    <r>
      <t xml:space="preserve">                                 </t>
    </r>
    <r>
      <rPr>
        <sz val="8"/>
        <rFont val="Arial Cyr"/>
        <family val="0"/>
      </rPr>
      <t>Веселова Екатерина Александровна</t>
    </r>
  </si>
  <si>
    <r>
      <rPr>
        <sz val="8"/>
        <rFont val="Arial Cyr"/>
        <family val="0"/>
      </rPr>
      <t>договор</t>
    </r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 xml:space="preserve">найма служебного жилого помещения от 08.10.2019г. № 2   </t>
    </r>
    <r>
      <rPr>
        <sz val="8"/>
        <color indexed="10"/>
        <rFont val="Arial Cyr"/>
        <family val="0"/>
      </rPr>
      <t xml:space="preserve">                          </t>
    </r>
  </si>
  <si>
    <r>
      <t xml:space="preserve">                                  </t>
    </r>
    <r>
      <rPr>
        <sz val="8"/>
        <rFont val="Arial Cyr"/>
        <family val="0"/>
      </rPr>
      <t>Веселова Екатерина Александровна</t>
    </r>
  </si>
  <si>
    <r>
      <t xml:space="preserve">                               </t>
    </r>
    <r>
      <rPr>
        <sz val="8"/>
        <rFont val="Arial Cyr"/>
        <family val="0"/>
      </rPr>
      <t>договор аренды нежилого помещения от 11.03.2019 № 5</t>
    </r>
  </si>
  <si>
    <t>№ 35:23:0103012:3720-35/023/2014-5 от 02.04.2019г. (аренда)</t>
  </si>
  <si>
    <t>Вологодская область, Шекснинский район, п. Чебсара, ул. Ленина, д. 14, кв. 1</t>
  </si>
  <si>
    <t>Вологодская область, Шекснинский район, п. Чебсара, ул. Ленина, д. 14, кв. 3</t>
  </si>
  <si>
    <t>Вологодская область, Шекснинский район, п. Чебсара, ул. Ленина, д. 14, кв. 4</t>
  </si>
  <si>
    <t>35:23:0206011:1258</t>
  </si>
  <si>
    <t>35:23:0206011:1260</t>
  </si>
  <si>
    <t>35:23:0206011:1261</t>
  </si>
  <si>
    <t>№ 35:23:0206011:1258-35/023/2019-3 от 16.12.2019</t>
  </si>
  <si>
    <t>№ 35:23:0206011:1261-35/023/2019-1 от 16.12.2019</t>
  </si>
  <si>
    <t>№ 35:23:0206011:1260-35/023/2019-1 от 16.12.2019</t>
  </si>
  <si>
    <t>23.01.2020г.</t>
  </si>
  <si>
    <t>Распоряжение Управления муниципальной собственности Шекснинского муниципального района от 23.01.2020 года № 40</t>
  </si>
  <si>
    <t>№ 35:23:0000000:681-35/023/2017-1  от 02.02.2017  (Аренда); охранная зона, запись № 35.23.2.161 от 19.04.2019г.</t>
  </si>
  <si>
    <t>№ 35:23:0103021:503-35/023/2017-1  от 02.02.2017  (Аренда); охранная зона, запись № 35.23.2.162 от 19.04.2019г.</t>
  </si>
  <si>
    <t>№ 35:23:0301071:634-35/023/2017-1  от 02.02.2017  (Аренда); охранная зона - запись № 35.23.2.163 от 19.04.2019г.</t>
  </si>
  <si>
    <t>№ 35:23:0202038:910-35/023/2017-1  от 02.02.2017  (Аренда); охранная зона - запись № 35.23.2.164 от 19.04.2019г.</t>
  </si>
  <si>
    <t xml:space="preserve">№ 35:23:0301053:135-35/023/2017-1  от 02.02.2017  (Аренда); охранная зона - запись № 35.23.2165 от 19.04.2019г. </t>
  </si>
  <si>
    <t xml:space="preserve">№ 35:23:0202038:835-35/023/2017-1  от 02.02.2017  (Аренда); охранная зона - запись № 35.23.2.166 от 19.04.2019г. </t>
  </si>
  <si>
    <t xml:space="preserve">№ 35:23:0102028:479-35/023/2017-1  от 02.02.2017  (Аренда); охранная зона - запись № 35.23.2.167 от 19.04.2019г. </t>
  </si>
  <si>
    <t>№ 35:23:0102015:188-35/023/2017-1  от 02.02.2017  (Аренда); охранная зона - запись № 35.23.2.168 от 19.04.2019г.</t>
  </si>
  <si>
    <t>№ 35:23:0206006:245-35/023/2017-1  от 02.02.2017  (Аренда); охранная зона - запись № 35.23.2.169 от 19.04.2019г.</t>
  </si>
  <si>
    <t>№ 35:23:0000000:457-35/023/2017-1  от 02.02.2017  (Аренда); охранная зона - запись № 35.23.2.170 от 19.04.2019г.</t>
  </si>
  <si>
    <t>№ 35:23:0102028:489-35/023/2017-1  от 02.02.2017  (Аренда); охранная зона - запись № 35.23.2.171 от 19.04.2019г.</t>
  </si>
  <si>
    <t xml:space="preserve">№ 35:23:0301053:153-35/023/2018-1  от 02.02.2017  (Аренда); охранная зона - заптсь № 35.23.2.172 от 19.04.2019г. </t>
  </si>
  <si>
    <t xml:space="preserve">№ 35:23:0302011:335-35/023/2018-1  от 19.03.2018  (Аренда); охранная запись - запись № 35.23.2.173 от 19.04.2019г. </t>
  </si>
  <si>
    <t>№ 35:23:0103021:499-35/023/2018-1  от 20.03.2018  (Аренда); охранная зона - запись  № 35.23.2.174 от 19.04.2019г.</t>
  </si>
  <si>
    <t xml:space="preserve">№ 35:23:0000000:580-35/023/2017-1  от 02.02.2017  (Аренда); охранная зона - запись № 35.23.2.175 от 19.04.2019г. </t>
  </si>
  <si>
    <t xml:space="preserve">№ 35:23:0301067:149-35/023/2017-1  от 02.02.2017  (Аренда); охранная зона - запись № 35.23.2.176 от 19.04.2019г. </t>
  </si>
  <si>
    <t>№ 35:23:0000000:986-35/023/2018-3  от 20.03.2018  (Аренда); охранная зона - запись № 35.23.2.588 от 26.12.2019г.</t>
  </si>
  <si>
    <t>№ 35:23:0000000:454-35/023/2017-1  от 02.02.2017  (Аренда); охранная зона - запись № 35.23.2.589 от 26.12.2019г.</t>
  </si>
  <si>
    <t>№ 35:23:0000000:968-35/023/2018-3  от 20.03.2018  (Аренда); охранная зона - запись № 35.23.2.590 от 26.12.2019г.</t>
  </si>
  <si>
    <t xml:space="preserve">№ 35:23:0000000:474-35/023/2017-1  от 02.02.2017  (Аренда); охранная зона - запись № 35.23.2.591 от 26.12.2019г. </t>
  </si>
  <si>
    <t>№ 35:23:0205003:90-35/023/2017-1  от 02.02.2017  (Аренда); охранная зона - запись № 35.23.2.592 от 26.12.2019г.</t>
  </si>
  <si>
    <t>№ 35:23:0304008:181-35/023/2017-1  от 02.02.2017  (Аренда); охранная зона - запись № 35.23.2.593 от 26.12.2019г.</t>
  </si>
  <si>
    <t xml:space="preserve">№ 35:23:0205003:349-35/023/2017-1  от 02.02.2017  (Аренда); охранная зона - запись № 35.23.2.595 от 26.12.2019г. </t>
  </si>
  <si>
    <t>№ 35:23:0205003:83-35/023/2017-1  от 02.02.2017  (Аренда); охранная зона - запись № 35.23.2.594 от 26.12.2019г.</t>
  </si>
  <si>
    <t xml:space="preserve">№ 35:23:0205003:138-35/023/2017-1  от 02.02.2017  (Аренда); охранная зона - запись № 35.23.2.596 от 26.12.2019г. </t>
  </si>
  <si>
    <t>1238,2 м</t>
  </si>
  <si>
    <t>№ 35:23:0205003:727-35/023/2017-1  от 02.02.2017  (Аренда); охранная зона - запись № 35.23.2.597 от 26.12.2019г.</t>
  </si>
  <si>
    <t xml:space="preserve">№ 35:23:0205003:210-35/023/2017-1  от 02.02.2017  (Аренда); охранная зона - запись № 35.23.2.598 от 26.12.2019г. </t>
  </si>
  <si>
    <t>№ 35:23:0205003:830-35/023/2017-1  от 02.02.2017  (Аренда); охранная зона - запись № 35.23.2.599 от 26.12.2019г.</t>
  </si>
  <si>
    <t xml:space="preserve">№ 35:23:0205003:137-35/023/2017-1  от 02.02.2017  (Аренда); охранная зона - запись № 35.23.2.600 от 26.12.2019г. </t>
  </si>
  <si>
    <t>№ 35:23:0205014:248-35/023/2017-1  от 02.02.2017  (Аренда); охранная зона - запись № 35.23.2.601 от 26.12.2019г.</t>
  </si>
  <si>
    <t xml:space="preserve">№ 35:23:0205003:247-35/023/2017-1  от 02.02.2017  (Аренда); охранная зона - запись № 35.23.2.602 от 26.12.2019г. </t>
  </si>
  <si>
    <t>№ 35:23:0000000:748-35/023/2017-1  от 02.02.2017  (Аренда); охранная зона - запись № 35.23.2.603 от 26.12.2019г.</t>
  </si>
  <si>
    <t xml:space="preserve">№ 35:23:0000000:664-35/023/2017-1  от 02.02.2017  (Аренда); охранная зона - запись № 35.23.2.604 от 26.12.2019г. </t>
  </si>
  <si>
    <t>№ 35:23:0205003:337-35/023/2017-1  от 02.02.2017  (Аренда); охранная зона - запись № 35.23.2.605 от 26.12.2019г.</t>
  </si>
  <si>
    <t xml:space="preserve">№ 35:23:0302044:45-35/023/2018-13  от 20.11.2018  (Прочие ограничения (обременения)) </t>
  </si>
  <si>
    <t xml:space="preserve">№ 35:23:0301043:71-35/023/2018-6  от 20.11.2018  (Прочие ограничения (обременения)) </t>
  </si>
  <si>
    <t xml:space="preserve">№ 35:23:0302044:44-35/023/2018-8  от 20.11.2018  (Прочие ограничения (обременения)) </t>
  </si>
  <si>
    <t>№ 35:23:0302044:59-35/023/2018-5  от 20.11.2018  (Прочие ограничения (обременения))</t>
  </si>
  <si>
    <t xml:space="preserve">№ 35:23:0301043:69-35/023/2018-6  от 20.11.2018  (Прочие ограничения (обременения)) </t>
  </si>
  <si>
    <t>№ 35:23:0301058:489-35/023/2018-3  от 20.11.2018  (Прочие ограничения (обременения))</t>
  </si>
  <si>
    <t xml:space="preserve">№ 35:23:0102026:68-35/023/2018-9  от 20.11.2018  (Прочие ограничения (обременения)) </t>
  </si>
  <si>
    <t xml:space="preserve">№ 35:23:0301058:703-35/023/2018-3  от 20.11.2018  (Прочие ограничения (обременения)) </t>
  </si>
  <si>
    <t>№ 35:23:0203072:508-35/023/2018-6  от 20.11.2018  (Прочие ограничения (обременения))</t>
  </si>
  <si>
    <t xml:space="preserve">№ 35:23:0203001:615-35/023/2018-15  от 20.11.2018  (Прочие ограничения (обременения)) </t>
  </si>
  <si>
    <t xml:space="preserve">№ 35:23:0203001:613-35/023/2018-6  от 20.11.2018  (Прочие ограничения (обременения)) </t>
  </si>
  <si>
    <t xml:space="preserve">№ 35:23:0202009:285-35/023/2018-6  от 20.11.2018  (Прочие ограничения (обременения)) </t>
  </si>
  <si>
    <t xml:space="preserve">№ 35:23:0202007:82-35/023/2018-6  от 20.11.2018  (Прочие ограничения (обременения)) </t>
  </si>
  <si>
    <t>№ 35:23:0203001:610-35/023/2018-6  от 20.11.2018  (Прочие ограничения (обременения))</t>
  </si>
  <si>
    <t>№ 35:23:0102035:121-35/023/2018-6  от 20.11.2018  (Прочие ограничения (обременения))</t>
  </si>
  <si>
    <t>№ 35:23:0000000:757-35/023/2018-6  от 20.11.2018  (Прочие ограничения (обременения))</t>
  </si>
  <si>
    <t xml:space="preserve">№ 35:23:0202009:283-35/023/2018-6  от 20.11.2018  (Прочие ограничения (обременения)) </t>
  </si>
  <si>
    <t xml:space="preserve">№ 35:23:0203001:614-35/023/2018-6  от 20.11.2018  (Прочие ограничения (обременения)) </t>
  </si>
  <si>
    <t xml:space="preserve">№ 35:23:0203072:533-35/023/2018-6  от 20.11.2018  (Прочие ограничения (обременения)) </t>
  </si>
  <si>
    <t xml:space="preserve">№ 35:23:0103021:507-35/023/2018-12  от 20.11.2018  (Прочие ограничения (обременения)) </t>
  </si>
  <si>
    <t xml:space="preserve">№ 35:23:0302032:362-35/023/2018-3  от 20.11.2018  (Прочие ограничения (обременения)) </t>
  </si>
  <si>
    <t>№ 35:23:0301021:222-35/023/2018-6  от 20.11.2018  (Прочие ограничения (обременения))</t>
  </si>
  <si>
    <t>№ 35:23:0301077:111-35/023/2018-6  от 20.11.2018  (Прочие ограничения (обременения))</t>
  </si>
  <si>
    <t>№ 35:23:0301026:71-35/023/2018-12  от 20.11.2018  (Прочие ограничения (обременения))</t>
  </si>
  <si>
    <t xml:space="preserve">№ 35:23:0103049:10-35/023/2018-12  от 20.11.2018  (Прочие ограничения (обременения)) </t>
  </si>
  <si>
    <t xml:space="preserve">№ 35:23:0302011:173-35/023/2018-16  от 20.11.2018  (Прочие ограничения (обременения)) </t>
  </si>
  <si>
    <t xml:space="preserve">№ 35:23:0303001:14-35/023/2018-12  от 20.11.2018  (Прочие ограничения (обременения)) </t>
  </si>
  <si>
    <t>№ 35:23:0301021:234-35/023/2018-23  от 20.11.2018  (Прочие ограничения (обременения))</t>
  </si>
  <si>
    <t>№ 35:23:0301026:69-35/023/2018-6  от 20.11.2018  (Прочие ограничения (обременения))</t>
  </si>
  <si>
    <t>№ 35:23:0301021:223-35/023/2018-6  от 20.11.2018  (Прочие ограничения (обременения))</t>
  </si>
  <si>
    <t>№ 35:23:0000000:765-35/023/2018-10  от 20.11.2018  (Прочие ограничения (обременения))</t>
  </si>
  <si>
    <t>№ 35:23:0302032:359-35/023/2018-6  от 20.11.2018  (Прочие ограничения (обременения))</t>
  </si>
  <si>
    <t xml:space="preserve">№ 35:23:0302032:360-35/023/2018-6  от 20.11.2018  (Прочие ограничения (обременения)) </t>
  </si>
  <si>
    <t>№ 35:23:0204020:63-35/023/2018-10  от 20.11.2018  (Прочие ограничения (обременения))</t>
  </si>
  <si>
    <t>№ 35:23:0302011:167-35/023/2018-6  от 20.11.2018  (Прочие ограничения (обременения))</t>
  </si>
  <si>
    <t xml:space="preserve">№ 35:23:0302032:363-35/023/2018-6  от 20.11.2018  (Прочие ограничения (обременения)) </t>
  </si>
  <si>
    <t xml:space="preserve">№ 35:23:0201028:26-35/023/2018-33  от 20.11.2018  (Прочие ограничения (обременения))
</t>
  </si>
  <si>
    <t xml:space="preserve">№ 35:23:0102015:182-35/023/2018-32  от 20.11.2018  (Прочие ограничения (обременения)) </t>
  </si>
  <si>
    <t xml:space="preserve">№ 35:23:0102013:166-35/023/2018-34  от 20.11.2018  (Прочие ограничения (обременения)) </t>
  </si>
  <si>
    <t>№ 35:23:0201028:24-35/023/2018-25  от 20.11.2018  (Прочие ограничения (обременения))</t>
  </si>
  <si>
    <t xml:space="preserve">№ 35:23:0102028:451-35/023/2018-15  от 20.11.2018  (Прочие ограничения (обременения)) </t>
  </si>
  <si>
    <t xml:space="preserve">№ 35:23:0201028:25-35/023/2018-17  от 20.11.2018  (Прочие ограничения (обременения)) </t>
  </si>
  <si>
    <t>№ 35:23:0102025:91-35/023/2018-14  от 20.11.2018  (Прочие ограничения (обременения))</t>
  </si>
  <si>
    <t xml:space="preserve">№ 35:23:0102015:183-35/023/2018-15  от 20.11.2018  (Прочие ограничения (обременения)) </t>
  </si>
  <si>
    <t xml:space="preserve">№ 35:23:0102052:107-35/023/2018-25  от 20.11.2018  (Прочие ограничения (обременения)) </t>
  </si>
  <si>
    <t xml:space="preserve">№ 35:23:0102028:440-35/023/2018-27  от 20.11.2018  (Прочие ограничения (обременения)) </t>
  </si>
  <si>
    <t xml:space="preserve">№ 35:23:0000000:762-35/023/2018-6  от 20.11.2018  (Прочие ограничения (обременения)) </t>
  </si>
  <si>
    <t xml:space="preserve">№ 35:23:0000000:875-35/023/2018-5  от 20.11.2018  (Прочие ограничения (обременения)) </t>
  </si>
  <si>
    <t xml:space="preserve">№ 35:23:0102048:444-35/023/2018-5  от 20.11.2018  (Прочие ограничения (обременения)) </t>
  </si>
  <si>
    <t>27.03.2020г.</t>
  </si>
  <si>
    <t>Вологодская область, Шекснинский район, п. Шексна, ул. Сапожникова, д. 3, кв. 2Ж</t>
  </si>
  <si>
    <t>Распоряжение Управления муниципальной собственности Шекснинского муниципального района от 27.03.2020 года № 100</t>
  </si>
  <si>
    <t>35:23:0205011:512</t>
  </si>
  <si>
    <t>дом признан пригодным для проживания, требующим капитального ремонта (постановление администрации городского поселения Чебсарское от 02.10.2014г. № 123)</t>
  </si>
  <si>
    <t>дом признан аварийным и подлежащим сносу (постановление администрации городского поселения Чебсарское от 02.10.2014г. № 123)</t>
  </si>
  <si>
    <t>непригодна для проживания (пост. от 22.05.2020 № 560)</t>
  </si>
  <si>
    <t>Вологодская область, Шекснинский район, Любомировский с/с, д. Котово-Любомирово</t>
  </si>
  <si>
    <t>Пост. администрации Шекснинского муниципального района от 21.06.2010г. № 1135; распоряжение УМС ШМР от 22.06.2020г. № 171</t>
  </si>
  <si>
    <t>35:23:0301021:328</t>
  </si>
  <si>
    <t>35:23:0301021:329</t>
  </si>
  <si>
    <t>30.06.2020г.</t>
  </si>
  <si>
    <t>Распоряжение Управления муниципальной собственности Шекснинского муниципального района от 30.06.2020г. № 178</t>
  </si>
  <si>
    <t>Вологодская область, Шекснинский район, д. Покровское (Угольское МО), д. 16, кв. 3</t>
  </si>
  <si>
    <t>Вологодская область, Шекснинский район, д. Покровское (Угольское МО), д. 16, кв. 4</t>
  </si>
  <si>
    <t>Собственность, № 35:23:0301021:329-35/023/2020-2 от 30.06.2020</t>
  </si>
  <si>
    <t>Собственность, № 35:23:0301021:328-35/023/2020-2 от 30.06.2020</t>
  </si>
  <si>
    <t>Тепловые сети</t>
  </si>
  <si>
    <t>Вологодская область, Шекснинский район, д. Нифантово, Нифантовского сельсовета</t>
  </si>
  <si>
    <t xml:space="preserve">35:23:0103012:4096 </t>
  </si>
  <si>
    <r>
      <rPr>
        <sz val="8"/>
        <color indexed="10"/>
        <rFont val="Arial Cyr"/>
        <family val="0"/>
      </rPr>
      <t xml:space="preserve"> </t>
    </r>
    <r>
      <rPr>
        <sz val="8"/>
        <rFont val="Arial Cyr"/>
        <family val="0"/>
      </rPr>
      <t xml:space="preserve">  4896 м</t>
    </r>
  </si>
  <si>
    <t xml:space="preserve">№ 35:23:0103012:4096-35/023/2019-5  от 27.03.2019  (Собственность) </t>
  </si>
  <si>
    <t>Распоряжение Управления муниципальной собственности Шекснинского муниципального района от 22.07.2020г. № 190</t>
  </si>
  <si>
    <t>Подземный газопровод высокого давления (к заводу ДВП)</t>
  </si>
  <si>
    <t>Вологодская область, Шекснинский район, Чаромский с/с, с. Чаромское</t>
  </si>
  <si>
    <t>Вологодская область, Шекснинский район, п. Шексна</t>
  </si>
  <si>
    <t>35:23:0203022:607</t>
  </si>
  <si>
    <t>35:23:0000000:1168</t>
  </si>
  <si>
    <t>глубина 72 м</t>
  </si>
  <si>
    <t>прот. 4205 м</t>
  </si>
  <si>
    <t>Собственность, № 35:23:0000000:1168-35/023/2020-3 от 13.07.2020</t>
  </si>
  <si>
    <t>Собственность, № 35:23:0203022:607-35/023/2020-2 от 13.07.2020</t>
  </si>
  <si>
    <t>Здание школы с ПРУ</t>
  </si>
  <si>
    <t>Вологодская область, Шекснинский район, Ершовский сельсовет, д.Ершово, д. 156</t>
  </si>
  <si>
    <t xml:space="preserve">35:23:0102028:361 </t>
  </si>
  <si>
    <t xml:space="preserve">№ 35-35-14/006/2007-716  от 31.08.2007 </t>
  </si>
  <si>
    <t>Распоряжение Управления муниципальной собственности Шекснинского муниципального района от 15.06.2020г. № 152</t>
  </si>
  <si>
    <t>Клубков Александр Николаевич</t>
  </si>
  <si>
    <t>договор социального найма от 15.07.2008г. № 66</t>
  </si>
  <si>
    <t>Вологодская область, Шекснинский район, сельское поселение Железнодорожное, д. Бирючево</t>
  </si>
  <si>
    <t>Вологодская область, Шекснинский район, сельское поселение Железнодорожное, д. Горка</t>
  </si>
  <si>
    <t>Вологодская область, Шекснинский район, сельское поселение Железнодорожное, д. Едома</t>
  </si>
  <si>
    <t>Распоряжение Управления муниципальной собственности Шекснинского муниципального района от 14.08.2020 № 224</t>
  </si>
  <si>
    <t>Вологодская область, Шекснинский район, сельское поселение Железнодорожное, д. Соколово</t>
  </si>
  <si>
    <t>Вологодская область, Шекснинский район, сельское поселение Никольское, д. Потеряево</t>
  </si>
  <si>
    <t>Вологодская область, Шекснинский район, сельское поселение Никольское, д. Лютчик</t>
  </si>
  <si>
    <t>Вологодская область, Шекснинский район, сельское поселение Никольское, д. Екимовское</t>
  </si>
  <si>
    <t>Вологодская область, Шекснинский район, сельское поселение Никольское, д. Дриблево</t>
  </si>
  <si>
    <t>Вологодская область, Шекснинский район, сельское поселение Никольское, д. Ванеево</t>
  </si>
  <si>
    <t>Вологодская область, Шекснинкий район, сельское поселение Никольское, д. Братовец</t>
  </si>
  <si>
    <t>14.09.2020г.</t>
  </si>
  <si>
    <t>Распоряжение Управления муниципальной собственности Шекснинского муниципального района от 14.09.2020г. № 239</t>
  </si>
  <si>
    <t>35:23:0206011:1299</t>
  </si>
  <si>
    <t>Вологодская область, Шекснинский район, п. Чебсара, ул. Ленина, д. 16, кв. 2</t>
  </si>
  <si>
    <t>Собственность, № 35:23:0206011:1299-35/264/2020-2 от 07.09.2020</t>
  </si>
  <si>
    <t>Цветкова Татьяна Анатольевна</t>
  </si>
  <si>
    <t>договор № 6 социального найма жилого помещения от 16.09.2020 года</t>
  </si>
  <si>
    <t>22.09.2020г.</t>
  </si>
  <si>
    <t>Распоряжение Управления муниципальной собственности Шекснинского муниципального района от 22.09.2020г. № 245</t>
  </si>
  <si>
    <t>Российская Федерация, Вологодская область, Шекснинский муниципальный район, Чуровское сельское поселение</t>
  </si>
  <si>
    <t>35:23:0301065:1173</t>
  </si>
  <si>
    <t>Распоряжение Управления муниципальной собственности Шекснинского муниципального района от 14.08.2020 года № 224</t>
  </si>
  <si>
    <t>Распоряжение Управления муниципальной собственности Шекснинского муниципального района от 15.01.2019 № 18</t>
  </si>
  <si>
    <t>Распоряжение Управления муниципальной собственности Шекснинского муниципального района  от 14.08.2020 № 224</t>
  </si>
  <si>
    <t>Распоряжение Управления муниципальной собственности Шекснинского муниципального района  от 15.01.2019 № 18</t>
  </si>
  <si>
    <t>Собственность, № 35:23:0301065:1172-35/264/2020-1 от 21.09.2020</t>
  </si>
  <si>
    <t>25.09.2020г.</t>
  </si>
  <si>
    <t>Распоряжение Управления муниципальной собственности Шекснинского муниципального района от 25.09.2020 № 247</t>
  </si>
  <si>
    <t>признана аварийной (постановление администрации от 14.10.2020 № 1256)</t>
  </si>
  <si>
    <t>аренда, № рег. 35:23:0205014:1282-35/264/2020-6 от 14.10.2020г.</t>
  </si>
  <si>
    <t>04.12.2020г.</t>
  </si>
  <si>
    <t>Источник нецентрализованного водоснабжения - колодец</t>
  </si>
  <si>
    <t>Российская Федерация, Вологодская область, Шекснинский район, д. Дриблево</t>
  </si>
  <si>
    <t>35:23:0301055:52</t>
  </si>
  <si>
    <t>Распоряжение Управления муниципальной собственности Шекснинского муниципального района от 04.12.2020г. № 292</t>
  </si>
  <si>
    <t>35:23:0206004:736</t>
  </si>
  <si>
    <t>Вологодская область, Шекснинский район, п. Чебсара, ул. Армейская, д. 1, кв. 3</t>
  </si>
  <si>
    <t>Вологодская область, Шекснинский район, п. Чебсара, ул. Армейская, д. 3, кв. 4</t>
  </si>
  <si>
    <t>35:23:0206004:715</t>
  </si>
  <si>
    <t>Вологодская область, Шекснинский район, п. Чебсара, ул. Армейская, д. 4, кв. 1</t>
  </si>
  <si>
    <t>35:23:0206004:676</t>
  </si>
  <si>
    <t>Вологодская область, Шекснинский район, п. Чебсара, ул. Армейская, д. 4, кв. 2</t>
  </si>
  <si>
    <t>35:23:0206004:677</t>
  </si>
  <si>
    <t>Вологодская область, Шекснинский район, п. Чебсара, ул. Армейская, д. 7, кв. 5</t>
  </si>
  <si>
    <t>35:23:0206011:1278</t>
  </si>
  <si>
    <t>Вологодская область, Шекснинский район, п. Чебсара, ул. Армейская, д. 10, кв. 1</t>
  </si>
  <si>
    <t>35:23:0206004:659</t>
  </si>
  <si>
    <t>Вологодская область, Шекснинский район, п. Чебсара, ул. Армейская, д. 10, кв. 4</t>
  </si>
  <si>
    <t>35:23:0206004:656</t>
  </si>
  <si>
    <t>Вологодская область, Шекснинский район, п. Чебсара, ул. Армейская, д. 10, кв. 5</t>
  </si>
  <si>
    <t>35:23:0206004:655</t>
  </si>
  <si>
    <t>17.12.2020г.</t>
  </si>
  <si>
    <t>Распоряжение Управления муниципальной собственности Шекснинского муниципального района от 17.12.2020г. № 308</t>
  </si>
  <si>
    <t>Вологодская область, Шекснинский район, п. Чебсара, ул. Батулиных, д. 68, кв. 1</t>
  </si>
  <si>
    <t>35:23:0206010:416</t>
  </si>
  <si>
    <t>Вологодская область, Шекснинский район, п. Чебсара, ул. Батулиных, д. 68, кв. 3</t>
  </si>
  <si>
    <t>35:23:0206010:414</t>
  </si>
  <si>
    <t>Вологодская область, Шекснинский район, п. Чебсара, ул. Батулиных, д. 68, кв. 4</t>
  </si>
  <si>
    <t>35:23:0206010:410</t>
  </si>
  <si>
    <t>Вологодская область, Шекснинский район, п. Чебсара, ул. Батулиных, д. 68, кв. 5</t>
  </si>
  <si>
    <t>35:23:0206010:411</t>
  </si>
  <si>
    <t>35:23:0206010:409</t>
  </si>
  <si>
    <t>Вологодская область, Шекснинский район, п. Чебсара, ул. Батулиных, д. 68, кв. 9</t>
  </si>
  <si>
    <t>Вологодская область, Шекснинский район, п. Чебсара, ул. Батулиных, д. 68, кв. 11</t>
  </si>
  <si>
    <t>35:23:0206010:406</t>
  </si>
  <si>
    <t>Вологодская область, Шекснинский район, п. Чебсара, ул. Батулиных, д. 70, кв. 8</t>
  </si>
  <si>
    <t>35:23:0206011:1200</t>
  </si>
  <si>
    <t>Вологодская область, Шекснинский район, п. Чебсара, ул. Батулиных, д. 72, кв. 2</t>
  </si>
  <si>
    <t>35:23:0206011:1243</t>
  </si>
  <si>
    <t>Вологодская область, Шекснинский район, п. Чебсара, ул. Батулиных, д. 72, кв. 4</t>
  </si>
  <si>
    <t>35:23:0206011:1245</t>
  </si>
  <si>
    <t>Вологодская область, Шекснинский район, п. Чебсара, ул. Батулиных, д. 72, кв. 8</t>
  </si>
  <si>
    <t>35:23:0206011:1249</t>
  </si>
  <si>
    <t>Вологодская область, Шекснинский район, п. Чебсара, ул. Батулиных, д. 72, кв. 10</t>
  </si>
  <si>
    <t>35:23:0206010:474</t>
  </si>
  <si>
    <t>Вологодская область, Шекснинский район, п. Чебсара, ул. Железнодорожные казармы, д. 4, кв. 3</t>
  </si>
  <si>
    <t>Вологодская область, Шекснинский район, п. Чебсара, ул. Железнодорожная, д. 21, кв. 2</t>
  </si>
  <si>
    <t>35:23:0304003:783</t>
  </si>
  <si>
    <t>Вологодская область, Шекснинский район, п. Чебсара, ул. Железнодорожная, д. 21, кв. 3</t>
  </si>
  <si>
    <t>35:23:0304003:784</t>
  </si>
  <si>
    <t>Вологодская область, Шекснинский район, п. Чебсара, ул. Железнодорожная, д. 31, кв. 2</t>
  </si>
  <si>
    <t>35:23:0206005:1036</t>
  </si>
  <si>
    <t>Вологодская область, Шекснинский район, п. Чебсара, ул. Железнодорожная, д. 31, кв. 5</t>
  </si>
  <si>
    <t>35:23:0206005:1037</t>
  </si>
  <si>
    <t>Вологодская область, Шекснинский район, п. Чебсара, ул. Железнодорожная, д. 31, кв. 6</t>
  </si>
  <si>
    <t>35:23:0206005:1038</t>
  </si>
  <si>
    <t>Вологодская область, Шекснинский район, п. Чебсара, ул. Железнодорожная, д. 33, кв. 1</t>
  </si>
  <si>
    <t>35:23:0206011:1163</t>
  </si>
  <si>
    <t>35:23:0206005:891</t>
  </si>
  <si>
    <t>Вологодская область, Шекснинский район, п. Чебсара, ул. Железнодорожная, д. 38, кв. 1</t>
  </si>
  <si>
    <t>Вологодская область, Шекснинский район, п. Чебсара, пер. Клубный, д. 3, кв. 1</t>
  </si>
  <si>
    <t>35:23:0206011:1256</t>
  </si>
  <si>
    <t>Вологодская область, Шекснинский район, п. Чебсара, пер. Клубный, д. 3, кв. 2</t>
  </si>
  <si>
    <t>35:23:0206011:1257</t>
  </si>
  <si>
    <t>35:23:0206011:1346</t>
  </si>
  <si>
    <t>Вологодская область, Шекснинский район, п. Чебсара, ул. Комсомольская, д. 28, кв. 2</t>
  </si>
  <si>
    <t>Вологодская область, Шекснинский район, п. Чебсара, ул. Комсомольская, д. 39, кв. 4</t>
  </si>
  <si>
    <t>35:23:0206011:1254</t>
  </si>
  <si>
    <t>35:23:0206005:950</t>
  </si>
  <si>
    <t>Вологодская область, Шекснинский район, п. Чебсара, пер. Кооперативный, д. 5, кв. 2</t>
  </si>
  <si>
    <t>Вологодская область, Шекснинский район, п. Чебсара, пер. Кооперативный, д. 6, кв. 3</t>
  </si>
  <si>
    <t>35:23:0206005:1023</t>
  </si>
  <si>
    <t>35:23:0206011:1073</t>
  </si>
  <si>
    <t>Вологодская область, Шекснинский район, п. Чебсара, пер. Краснораменский, д. 9, кв. 3</t>
  </si>
  <si>
    <t>35:23:0206011:1015</t>
  </si>
  <si>
    <t>Вологодская область, Шекснинский район, п. Чебсара,ул. Краснораменская, д. 3, кв. 1</t>
  </si>
  <si>
    <t>35:23:0206011:1314</t>
  </si>
  <si>
    <t>Вологодская область, Шекснинский район, п. Чебсара,ул. Ленина, д. 2, кв. 1</t>
  </si>
  <si>
    <t>35:23:0206011:1103</t>
  </si>
  <si>
    <t>Вологодская область, Шекснинский район, п. Чебсара,ул. Ленина, д. 8, кв. 4</t>
  </si>
  <si>
    <t>35:23:0206011:1310</t>
  </si>
  <si>
    <t>Вологодская область, Шекснинский район, п. Чебсара,ул. Ленина, д.10, кв.1</t>
  </si>
  <si>
    <t>Вологодская область, Шекснинский район, п. Чебсара,ул. Ленина, д.10, кв.2</t>
  </si>
  <si>
    <t>35:23:0206011:1311</t>
  </si>
  <si>
    <t>35:23:0206005:938</t>
  </si>
  <si>
    <t>Вологодская область, Шекснинский район, п. Чебсара,ул. Ленина, д.12, кв.1</t>
  </si>
  <si>
    <t>Вологодская область, Шекснинский район, п. Чебсара,ул. Ленина, д.12, кв.3</t>
  </si>
  <si>
    <t>35:23:0206005:875</t>
  </si>
  <si>
    <t>Вологодская область, Шекснинский район, п. Чебсара,ул. Лесная, д. 2, кв. 3</t>
  </si>
  <si>
    <t>35:23:0206006:240</t>
  </si>
  <si>
    <t>Вологодская область, Шекснинский район, п. Чебсара,ул. Лесная, д. 2, кв. 4</t>
  </si>
  <si>
    <t>35:23:0206006:241</t>
  </si>
  <si>
    <t>Вологодская область, Шекснинский район, п. Чебсара,ул. Льнозаводская, д. 10, кв. 2</t>
  </si>
  <si>
    <t>35:23:0206014:126</t>
  </si>
  <si>
    <t>Вологодская область, Шекснинский район, п. Чебсара,ул. Льнозаводская, д. 11, кв. 1</t>
  </si>
  <si>
    <t>35:23:0206014:127</t>
  </si>
  <si>
    <t>Вологодская область, Шекснинский район, п. Чебсара,ул. Льнозаводская, д. 11, кв. 2</t>
  </si>
  <si>
    <t>35:23:0206014:128</t>
  </si>
  <si>
    <t>Вологодская область, Шекснинский район, п. Чебсара,ул. Льнозаводская, д. 11, кв. 3</t>
  </si>
  <si>
    <t>35:23:0205022:286</t>
  </si>
  <si>
    <t>Вологодская область, Шекснинский район, п. Чебсара,ул. Льнозаводская, д. 23, кв. 3</t>
  </si>
  <si>
    <t>35:23:0205014:122</t>
  </si>
  <si>
    <t>Вологодская область, Шекснинский район, п. Чебсара,ул. Льнозаводская, д. 31, кв. 2</t>
  </si>
  <si>
    <t>35:23:0205014:131</t>
  </si>
  <si>
    <t>Вологодская область, Шекснинский район, п. Чебсара, пер. Медицинский, д. 8, кв. 2</t>
  </si>
  <si>
    <t>35:23:0206012:329</t>
  </si>
  <si>
    <t>Вологодская область, Шекснинский район, п. Чебсара, пер. Медицинский, д. 21, кв. 2</t>
  </si>
  <si>
    <t>35:23:0206012:296</t>
  </si>
  <si>
    <t>Вологодская область, Шекснинский район, п. Чебсара, ул. Мира, д. 5, кв. 5</t>
  </si>
  <si>
    <t>35:23:0206005:1048</t>
  </si>
  <si>
    <t>35:23:0206006:235</t>
  </si>
  <si>
    <t>Вологодская область, Шекснинский район, п. Чебсара, ул. Мира, д. 21, кв. 2</t>
  </si>
  <si>
    <t>Вологодская область, Шекснинский район, п. Чебсара, ул. Мира, д. 21, кв. 3</t>
  </si>
  <si>
    <t>35:23:0206006:233</t>
  </si>
  <si>
    <t>Вологодская область, Шекснинский район, п. Чебсара, ул. Мира, д. 33, кв. 2</t>
  </si>
  <si>
    <t>35:23:0206011:1658</t>
  </si>
  <si>
    <t>Вологодская область, Шекснинский район, п. Чебсара, ул. Мира, д. 33, кв. 4</t>
  </si>
  <si>
    <t>35:23:0206006:242</t>
  </si>
  <si>
    <t>Вологодская область, Шекснинский район, п. Чебсара, ул. Мира, д. 46, кв. 3</t>
  </si>
  <si>
    <t>35:23:0206005:861</t>
  </si>
  <si>
    <t>Вологодская область, Шекснинский район, п. Чебсара, ул. Мира, д. 47, кв. 2</t>
  </si>
  <si>
    <t>35:23:0206011:1115</t>
  </si>
  <si>
    <t>Вологодская область, Шекснинский район, п. Чебсара, ул. Мира, д. 62, кв. 3</t>
  </si>
  <si>
    <t>35:23:0206005:883</t>
  </si>
  <si>
    <t>Вологодская область, Шекснинский район, п. Чебсара, ул. Мира, д. 92, кв. 2</t>
  </si>
  <si>
    <t>35:23:0206005:893</t>
  </si>
  <si>
    <t>35:23:0206005:1057</t>
  </si>
  <si>
    <t>Вологодская область, Шекснинский район, п. Чебсара, ул. Октябрьская, д. 23, кв. 3</t>
  </si>
  <si>
    <t>Вологодская область, Шекснинский район, п. Чебсара, ул. Пионерская, д. 8, кв. 1</t>
  </si>
  <si>
    <t>35:23:0206004:739</t>
  </si>
  <si>
    <t>Вологодская область, Шекснинский район, п. Чебсара, ул. Пионерская, д. 13, кв. 2</t>
  </si>
  <si>
    <t>35:23:0206011:1235</t>
  </si>
  <si>
    <t>Вологодская область, Шекснинский район, п. Чебсара, ул. Привокзальная, д. 2, кв. 1</t>
  </si>
  <si>
    <t>35:23:0206004:745</t>
  </si>
  <si>
    <t>Вологодская область, Шекснинский район, п. Чебсара, ул. Привокзальная, д. 10, кв. 1</t>
  </si>
  <si>
    <t>35:23:0206004:719</t>
  </si>
  <si>
    <t>Вологодская область, Шекснинский район, п. Чебсара, ул. Привокзальная, д. 10, кв. 2</t>
  </si>
  <si>
    <t>35:23:0206004:741</t>
  </si>
  <si>
    <t>Вологодская область, Шекснинский район, п. Чебсара, ул. Привокзальная, д. 14, кв. 1</t>
  </si>
  <si>
    <t>35:23:0206004:742</t>
  </si>
  <si>
    <t>Вологодская область, Шекснинский район, п. Чебсара, ул. Привокзальная, д. 14, кв. 2</t>
  </si>
  <si>
    <t>Вологодская область, Шекснинский район, п. Чебсара, ул. Привокзальная, д. 14, кв. 3</t>
  </si>
  <si>
    <t>35:23:0206004:743</t>
  </si>
  <si>
    <t>35:23:0206004:744</t>
  </si>
  <si>
    <t>Вологодская область, Шекснинский район, п. Чебсара, ул. Садовая, д. 9, кв. 1</t>
  </si>
  <si>
    <t>35:23:0206009:431</t>
  </si>
  <si>
    <t>Вологодская область, Шекснинский район, п. Чебсара, ул. Садовая, д. 9, кв. 4</t>
  </si>
  <si>
    <t>35:23:0206009:432</t>
  </si>
  <si>
    <t>Вологодская область, Шекснинский район, п. Чебсара, ул. Советская, д. 16, кв. 6</t>
  </si>
  <si>
    <t>35:23:0206006:209</t>
  </si>
  <si>
    <t>Вологодская область, Шекснинский район, п. Чебсара, ул. Совхозная, д. 4, кв. 1</t>
  </si>
  <si>
    <t>35:23:0206011:1030</t>
  </si>
  <si>
    <t>Вологодская область, Шекснинский район, п. Чебсара, ул. Совхозная, д. 4, кв. 2</t>
  </si>
  <si>
    <t>35:23:0206011:1031</t>
  </si>
  <si>
    <t>Вологодская область, Шекснинский район, п. Чебсара, ул. Совхозная, д. 6, кв. 2</t>
  </si>
  <si>
    <t>Вологодская область, Шекснинский район, п. Чебсара, ул. Транспортная, д. 14, кв. 1</t>
  </si>
  <si>
    <t>35:23:0206007:292</t>
  </si>
  <si>
    <t>Вологодская область, Шекснинский район, п. Чебсара, ул. Транспортная, д. 14, кв. 2</t>
  </si>
  <si>
    <t>35:23:0206007:293</t>
  </si>
  <si>
    <t>Вологодская область, Шекснинский район, п. Чебсара, ул. Транспортная, д. 14, кв. 3</t>
  </si>
  <si>
    <t>35:23:0206007:294</t>
  </si>
  <si>
    <t>Вологодская область, Шекснинский район, п. Чебсара, ул. Транспортная, д. 14, кв. 4</t>
  </si>
  <si>
    <t>35:23:0206007:295</t>
  </si>
  <si>
    <t>Вологодская область, Шекснинский район, п. Чебсара, ул. Транспортная, д. 16, кв. 1</t>
  </si>
  <si>
    <t>35:23:0206007:296</t>
  </si>
  <si>
    <t>Вологодская область, Шекснинский район, п. Чебсара, ул. Транспортная, д. 16, кв. 2</t>
  </si>
  <si>
    <t>35:23:0206007:297</t>
  </si>
  <si>
    <t>Вологодская область, Шекснинский район, п. Чебсара, ул. Труда, д. 10, кв. 2</t>
  </si>
  <si>
    <t>Вологодская область, Шекснинский район, п. Чебсара, ул. Юбилейная, д. 8, кв. 2</t>
  </si>
  <si>
    <t>35:23:0206011:1208</t>
  </si>
  <si>
    <t>35:23:0206011:1693</t>
  </si>
  <si>
    <t>Вологодская область, Шекснинский район, п. Чебсара, ул. Юбилейная, д. 9, кв. 1</t>
  </si>
  <si>
    <t>35:23:0206011:1694</t>
  </si>
  <si>
    <t>Вологодская область, Шекснинский район, п. Чебсара, ул. Юбилейная, д. 9, кв. 2</t>
  </si>
  <si>
    <t>35:23:0206011:1695</t>
  </si>
  <si>
    <t>Вологодская область, Шекснинский район, п. Чебсара, ул. Юбилейная, д. 11, кв. 1</t>
  </si>
  <si>
    <t>35:23:0206011:1270</t>
  </si>
  <si>
    <t>Вологодская область, Шекснинский район, п. Чебсара, ул. Юбилейная, д. 13, кв. 2</t>
  </si>
  <si>
    <t>35:23:0206011:1690</t>
  </si>
  <si>
    <t>собственность, № 35:23:0206012:329-35/264/2020-2 от 22.12.2020</t>
  </si>
  <si>
    <t>собственность, № 35:23:0206014:127-35/264/2020-2 от 22.12.2020</t>
  </si>
  <si>
    <t>собственность, № 35:23:0206014:126-35/264/2020-2 от 22.12.2020</t>
  </si>
  <si>
    <t>собственность, № 35:23:0206014:128-35/264/2020-2 от 22.12.2020</t>
  </si>
  <si>
    <t>собственность, № 35:23:0205022:286-35/264/2020-2 от 22.12.2020</t>
  </si>
  <si>
    <t>35:23:0301073:166</t>
  </si>
  <si>
    <t>собственность, № 35:23:0301073:166-35/264/2020-1 от 03.12.2020</t>
  </si>
  <si>
    <t>14.08.2020г.</t>
  </si>
  <si>
    <t>15.01.2019г.</t>
  </si>
  <si>
    <t>35:23:0103051:195</t>
  </si>
  <si>
    <t>собственность, № 35:23:0103051:195-35/264/2020-1 от 04.12.2020</t>
  </si>
  <si>
    <t>35:23:0103005:198</t>
  </si>
  <si>
    <t>собственность, № 35:23:0103005:198-35/264/2020-1 от 27.10.2020</t>
  </si>
  <si>
    <t>Вологодская область, Шекснинский район, сельское поселение Железнодорожное, д. Осташково</t>
  </si>
  <si>
    <t>35:23:0000000:1387</t>
  </si>
  <si>
    <t>собственность, № 35:23:0000000:1387-35/264/2020-1 16.11.2020</t>
  </si>
  <si>
    <t>35:23:0103015:269</t>
  </si>
  <si>
    <t>собственность, № 35:23:0103015:269-35/264/2020-1 от 27.10.2020</t>
  </si>
  <si>
    <t>35:23:0103023:253</t>
  </si>
  <si>
    <t>собственность, № 35:23:0103023:253-35/264/2020-1 от 30.10.2020</t>
  </si>
  <si>
    <t>35:23:0103038:192</t>
  </si>
  <si>
    <t>собственность, № 35:23:0103038:192-35/264/2020-1 от 14.12.2020</t>
  </si>
  <si>
    <t>собственность, № 35:23:0206005:938-35/264/2020-2 от 22.12.2020</t>
  </si>
  <si>
    <t>собственность, № 35:23:0206005:875-35/264/2020-2 от 22.12.2020</t>
  </si>
  <si>
    <t>собственность, № 35:23:0206011:1015-35/264/2020-2 от 21.12.2020</t>
  </si>
  <si>
    <t>собственность, № 35:23:0206006:240-35/264/2020-2 от 22.12.2020</t>
  </si>
  <si>
    <t>собственность, № 35:23:0206006:241-35/264/2020-2 от 22.12.2020</t>
  </si>
  <si>
    <t>собственность, № 35:23:0206005:891-35/264/2020-2 от 21.12.2020</t>
  </si>
  <si>
    <t>собственность, № 35:23:0206011:1256-35/264/2020-2 от 21.12.2020</t>
  </si>
  <si>
    <t>собственность, № 35:23:0206011:1257-35/264/2020-2 от 21.12.2020</t>
  </si>
  <si>
    <t>собственность, № 35:23:0206011:1346-35/264/2020-2 от 21.12.2020</t>
  </si>
  <si>
    <t>собственность, № 35:23:0206011:1254-35/264/2020-2 от 21.12.2020</t>
  </si>
  <si>
    <t>собственность, № 35:23:0206005:1037-35/264/2020-2 от 21.12.2020</t>
  </si>
  <si>
    <t>собственность, № 35:23:0206005:1038-35/264/2020-2 от 21.12.2020</t>
  </si>
  <si>
    <t>собственность, № 35:23:0206011:1163-35/264/2020-2 от 21.12.2020</t>
  </si>
  <si>
    <t>собственность, № 35:23:0304003:783-35/264/2020-2 от 21.12.2020</t>
  </si>
  <si>
    <t>собственность, № 35:23:0304003:784-35/264/2020-2 от 21.12.2020</t>
  </si>
  <si>
    <t>собственность, № 35:23:0206005:1036-35/264/2020-2 от 21.12.2020</t>
  </si>
  <si>
    <t>Собственность, № 35:23:0206004:715-35/264/2020-2 от 14.12.2020</t>
  </si>
  <si>
    <t>Собственность, № 35:23:0301055:52-35/264/2020-3 от 03.12.2020</t>
  </si>
  <si>
    <t>Собственность, № 35:23:0206004:736-35/264/2020-2 от 11.12.2020</t>
  </si>
  <si>
    <t>Собственность, № 35:23:0206004:676-35/264/2020-2 от 16.12.2020</t>
  </si>
  <si>
    <t>Собственность, № 35:23:0206004:677-35/264/2020-2 от 16.12.2020</t>
  </si>
  <si>
    <t>Собственность, № 35:23:0206011:1278-35/264/2020-2 от 16.12.2020</t>
  </si>
  <si>
    <t>Собственность, № 35:23:0206004:659-35/264/2020-2 от 14.12.2020</t>
  </si>
  <si>
    <t>Собственность, № 35:23:0206004:656-35/264/2020-2 от 16.12.2020</t>
  </si>
  <si>
    <t>Собственность, № 35:23:0206004:655-35/264/2020-2 от 11.12.2020</t>
  </si>
  <si>
    <t>Собственность, № 35:23:0206010:416-35/264/2020-2 от 14.12.2020</t>
  </si>
  <si>
    <t>Собственность, № 35:23:0206010:414-35/264/2020-2 от 11.12.2020</t>
  </si>
  <si>
    <t>Собственность, № 35:23:0206010:410-35/264/2020-2 от 14.12.2020</t>
  </si>
  <si>
    <t>Собственность, № 35:23:0206010:409-35/264/2020-2 от 14.12.2020</t>
  </si>
  <si>
    <t>Собственность, № 35:23:0206010:411-35/264/2020-2 от 14.12.2020</t>
  </si>
  <si>
    <t>Собственность, № 35:23:0206010:406-35/264/2020-2 от 17.12.2020</t>
  </si>
  <si>
    <t>Собственность, № 35:23:0206011:1200-35/264/2020-2 от 17.12.2020</t>
  </si>
  <si>
    <t>Собственность, № 35:23:0206011:1243-35/264/2020-2 от 16.12.2020</t>
  </si>
  <si>
    <t>Собственность, № 35:23:0206011:1245-35/264/2020-2 от 16.12.2020</t>
  </si>
  <si>
    <t>Собственность, № 35:23:0206011:1249-35/264/2020-2 от 16.12.2020</t>
  </si>
  <si>
    <t>Собственность, № 35:23:0206010:474-35/264/2020-2 от 16.12.2020</t>
  </si>
  <si>
    <t>35:23:0206011:1065</t>
  </si>
  <si>
    <t>Собственность, № 35:23:0206011:1065-35/264/2020-2 от 17.12.2020</t>
  </si>
  <si>
    <t>собственность, № 35:23:0206005:950-35/264/2020-2 от 21.12.2020</t>
  </si>
  <si>
    <t>собственность, № 35:23:0206005:1023-35/264/2020-2 от 21.12.2020</t>
  </si>
  <si>
    <t>собственность, № 35:23:0206011:1073-35/264/2020-2 от 22.12.2020</t>
  </si>
  <si>
    <t>собственность, № 35:23:0206011:1314-35/264/2020-2 от 22.12.2020</t>
  </si>
  <si>
    <t>собственность, № 35:23:0206011:1103-35/264/2020-2 от 22.12.2020</t>
  </si>
  <si>
    <t>собственность, № 35:23:0206011:1310-35/264/2020-2 от 22.12.2020</t>
  </si>
  <si>
    <t>собственность, № 35:23:0206011:1311-35/264/2020-2 от 22.12.2020</t>
  </si>
  <si>
    <t>собственность, № 35:23:0205014:122-35/264/2020-2 от 23.12.2020</t>
  </si>
  <si>
    <t>собственность, № 35:23:0205014:131-35/264/2020-2 от 23.12.2020</t>
  </si>
  <si>
    <t>собственность, № 35:23:0206012:296-35/264/2020-2 от 23.12.2020</t>
  </si>
  <si>
    <t>собственность, № 35:23:0206005:1048-35/264/2020-2 от 23.12.2020</t>
  </si>
  <si>
    <t>собственность, № 35:23:0206006:235-35/264/2020-2 от 23.12.2020</t>
  </si>
  <si>
    <t>собственность, № 35:23:0206006:233-35/264/2020-2 от 23.12.2020</t>
  </si>
  <si>
    <t>собственность, № 35:23:0206011:1658-35/264/2020-2 от 23.12.2020</t>
  </si>
  <si>
    <t>собственность, № 35:23:0206006:242-35/264/2020-2 от 23.12.2020</t>
  </si>
  <si>
    <t>собственность, № 35:23:0206005:861-35/264/2020-2 от 23.12.2020</t>
  </si>
  <si>
    <t>собственность, № 35:23:0206011:1115-35/264/2020-2 от 23.12.2020</t>
  </si>
  <si>
    <t>собственность, № 35:23:0206005:883-35/264/2020-2 от 22.12.2020</t>
  </si>
  <si>
    <t>собственность, № 35:23:0206005:893-35/264/2020-2 от 23.12.2020</t>
  </si>
  <si>
    <t>собственность, № 35:23:0206005:1057-35/264/2020-2 от 22.12.2020</t>
  </si>
  <si>
    <t>собственность, № 35:23:0206004:739-35/264/2020-2 от 23.12.2020</t>
  </si>
  <si>
    <t>собственность, № 35:23:0206011:1235-35/264/2020-2 от 23.12.2020</t>
  </si>
  <si>
    <t>собственность, № 35:23:0206004:745-35/264/2020-2 от 23.12.2020</t>
  </si>
  <si>
    <t>собственность, № 35:23:0206004:719-35/264/2020-2 от 23.12.2020</t>
  </si>
  <si>
    <t>собственность, № 35:23:0206004:741-35/264/2020-2 от 23.12.2020</t>
  </si>
  <si>
    <t>собственность, № 35:23:0206004:742-35/264/2020-2 от 23.12.2020</t>
  </si>
  <si>
    <t>собственность, № 35:23:0206004:744-35/264/2020-2 от 23.12.2020</t>
  </si>
  <si>
    <t>собственность, № 35:23:0206009:431-35/264/2020-2 от 23.12.2020</t>
  </si>
  <si>
    <t>собственность, № 35:23:0206009:432-35/264/2020-2 от 23.12.2020</t>
  </si>
  <si>
    <t>собственность, № 35:23:0206006:209-35/264/2020-2 от 23.12.2020</t>
  </si>
  <si>
    <t>собственность, № 35:23:0206011:1030-35/264/2020-2 от 23.12.2020</t>
  </si>
  <si>
    <t>собственность, № 35:23:0206011:1031-35/264/2020-2 от 23.12.2020</t>
  </si>
  <si>
    <t>собственность, № 35:23:0206009:365-35/264/2020-2 от 24.12.2020</t>
  </si>
  <si>
    <t>35:23:0206009:365</t>
  </si>
  <si>
    <t>собственность, № 35:23:0206007:292-35/264/2020-2 от 24.12.2020</t>
  </si>
  <si>
    <t>собственность, № 35:23:0206007:293-35/264/2020-2 от 24.12.2020</t>
  </si>
  <si>
    <t>собственность, № 35:23:0206007:294-35/264/2020-2 от 24.12.2020</t>
  </si>
  <si>
    <t>собственность, № 35:23:0206007:295-35/264/2020-2 от 24.12.2020</t>
  </si>
  <si>
    <t>собственность, № 35:23:0206007:296-35/264/2020-2 от 24.12.2020</t>
  </si>
  <si>
    <t>собственность, № 35:23:0206007:297-35/264/2020-2 от 24.12.2020</t>
  </si>
  <si>
    <t>собственность, № 35:23:0206011:1208-35/264/2020-2 от 24.12.2020</t>
  </si>
  <si>
    <t>собственность, № 35:23:0206004:743-35/264/2020-2 от 23.12.2020</t>
  </si>
  <si>
    <t>собственность, № 35:23:0206011:1693-35/264/2020-2 от 24.12.2020</t>
  </si>
  <si>
    <t>собственность, № 35:23:0206011:1694-35/264/2020-2 от 23.12.2020</t>
  </si>
  <si>
    <t>собственность, № 35:23:0206011:1695-35/264/2020-2 от 24.12.2020</t>
  </si>
  <si>
    <t>собственность, № 35:23:0206011:1270-35/264/2020-2 от 24.12.2020</t>
  </si>
  <si>
    <t>собственность, № 35:23:0206011:1690-35/264/2020-2 от 24.12.2020</t>
  </si>
  <si>
    <t>Общество с ограниченной ответственностью "Газпром теплоэнерго Вологда"</t>
  </si>
  <si>
    <t>Договор аренды недвижимого муниципального имущества (тепловых сетей) № 354/2020/10 от 03.12.2020</t>
  </si>
  <si>
    <t>Аренда, № 35:23:0103012:4096-35/264/2020-9 от 29.12.2020</t>
  </si>
  <si>
    <t>№ 35:23:0205011:512-35/023/2020-1 от 26.03.2020</t>
  </si>
  <si>
    <r>
      <t xml:space="preserve"> </t>
    </r>
    <r>
      <rPr>
        <sz val="8"/>
        <rFont val="Arial Cyr"/>
        <family val="0"/>
      </rPr>
      <t>Прот. 389 м</t>
    </r>
  </si>
  <si>
    <t xml:space="preserve">договор аренды нежилого помещения от 14.09.2020 № 7  </t>
  </si>
  <si>
    <t>Индивидуальный предприниматель Сарайкина Марина Анатольевна</t>
  </si>
  <si>
    <t>Виноградова Н.В.</t>
  </si>
  <si>
    <t>35:23:0301058:989</t>
  </si>
  <si>
    <t>собственность, № 35:23:0301058:989-35/264/2021-1 от 26.01.2021</t>
  </si>
  <si>
    <t>35:23:0000000:1394</t>
  </si>
  <si>
    <t>собственность, № 35:23:0000000:1394-35/264/2020-1 от 22.12.2020</t>
  </si>
  <si>
    <t>35:23:0000000:1393</t>
  </si>
  <si>
    <t>собственность, № 35:23:0000000:1393-35/264/2020-1 от 22.12.2020</t>
  </si>
  <si>
    <t>35:23:0301062:221</t>
  </si>
  <si>
    <t>№ 35:23:0301062:221-35/264/2020-1 от 18.12.2020</t>
  </si>
  <si>
    <t>35:23:0301061:147</t>
  </si>
  <si>
    <t>№ 35:23:0301061:147-35/264/2020-1 от 23.12.2020</t>
  </si>
  <si>
    <t>27.01.2021г.</t>
  </si>
  <si>
    <t>Распоряжение Управления муниципальной собственности Шекснинского муниципального района от 27.01.2021г. № 27</t>
  </si>
  <si>
    <t>Вологодская область, Шекснинский район, д. Деменское</t>
  </si>
  <si>
    <t>35:23:0301053:174</t>
  </si>
  <si>
    <t>собственность, № 35:23:0301053:174-35/065/2020-3 от 23.12.2020</t>
  </si>
  <si>
    <t>Вологодская область, Шекснинский район, сельское поселение Угольское, д. Думино</t>
  </si>
  <si>
    <t>35:23:0302034:180</t>
  </si>
  <si>
    <t>собственность, № 35:23:0302034:180-35/264/2020-3 от 18.12.2020</t>
  </si>
  <si>
    <t>Вологодская область, Шекснинский район, сельское поселение Сиземское, д. Еремеево</t>
  </si>
  <si>
    <t>35:23:0201027:62</t>
  </si>
  <si>
    <t>собственность, № 35:23:0201027:62-35/264/2020-3 от 18.12.2020</t>
  </si>
  <si>
    <t>Вологодская область, Шекснинский район, д. Братовец</t>
  </si>
  <si>
    <t>35:23:0301054:150</t>
  </si>
  <si>
    <t>собственность, № 35:23:0301054:150-35/264/2020-3 от 21.12.2020</t>
  </si>
  <si>
    <t>Вологодская область, Шекснинский райое, сельское поселение Никольское, д. Барово</t>
  </si>
  <si>
    <t>Вологодская область, Шекснинский райое, сельское поселение Никольское, д. Селино</t>
  </si>
  <si>
    <t>Вологодская область, Шекснинский райое, сельское поселение Никольское, д. Большое Митенино</t>
  </si>
  <si>
    <t>Вологодская область, Шекснинский райое, сельское поселение Никольское, д. Лукинки</t>
  </si>
  <si>
    <t>Вологодская область, Шекснинский район, сельское поселение Никольское, д. Кренево</t>
  </si>
  <si>
    <t>35:23:0301057:161</t>
  </si>
  <si>
    <t>собственность, № 35:23:0301051:161-35/264/2020-1 от 18.12.2020</t>
  </si>
  <si>
    <t>Вологодская область, Шекснинский район, сельское поселение Никольское, д. Прогресс, ул. Нагорная</t>
  </si>
  <si>
    <t>Вологодская область, Шекснинский район, сельское поселение Никольское, д. Мальгино</t>
  </si>
  <si>
    <t>11.02.2021г.</t>
  </si>
  <si>
    <t>Распоряжение Управления муниципальной собственности Шекснинского муниципального района от 11.02.2021г. № 41</t>
  </si>
  <si>
    <t>Вологодская область, Шекснинский муниципальный район, сельское поселение Нифантовское, д. Нифантово</t>
  </si>
  <si>
    <t>Распоряжение Управления муниципальной собственности Шекснинского муниципального района от 17.02.2021г. № 42</t>
  </si>
  <si>
    <t>17.02.2021г.</t>
  </si>
  <si>
    <t>собственность № 35:23:0000000:1406-35/264/2021-1 от 16.02.2021</t>
  </si>
  <si>
    <t>Водовод через р. Шексна в д. Нифантово Шекснинского района Вологодской области</t>
  </si>
  <si>
    <t>Вологодская область, Шекснинский район, д. Кренево</t>
  </si>
  <si>
    <t>35:23:0301057:48</t>
  </si>
  <si>
    <t>собственность, № 35:23:0301057:48-35/264/2021-3 от 03.03.2021</t>
  </si>
  <si>
    <t>04.03.2021г.</t>
  </si>
  <si>
    <t>Распоряжение Управления муниципальной собственности Шекснинского муниципального района от 04.03.2021г. № 56</t>
  </si>
  <si>
    <t>Водопровод д. Пыжеево-д. Шигоево-д. Виноградово</t>
  </si>
  <si>
    <t>Вологодская область, Шекснинский район, сельское поселение Сиземское</t>
  </si>
  <si>
    <t>собственность, № 35:23:0000000:1191-35/264/2021-3 от 03.03.2021</t>
  </si>
  <si>
    <t>Вологодская область, Шекснинский район, Угольское сельское поселение, д. Шайма</t>
  </si>
  <si>
    <t>35:23:0000000:1189</t>
  </si>
  <si>
    <t>собственность, № 35:23:0000000:1189-35/264/2021-3 от 03.03.2021</t>
  </si>
  <si>
    <t>35:23:0103043:202</t>
  </si>
  <si>
    <t>собственность, № 35:23:0103043:202-35/264/2021-1 от 05.03.2021</t>
  </si>
  <si>
    <t>собственность, № 35:23:0103013:319-35/001/2019-1 от 07.02.2019</t>
  </si>
  <si>
    <t>12.03.2021г.</t>
  </si>
  <si>
    <t>Распоряжение Управления муниципальной собственности Шекснинского муниципального района от 12.03.2021г. № 60</t>
  </si>
  <si>
    <t>Вологодская область, Шекснинский район, сельское поселение Сиземское, д. Шигоево</t>
  </si>
  <si>
    <t>35:23:0202052:256</t>
  </si>
  <si>
    <t>35:23:0202052:258</t>
  </si>
  <si>
    <t>собственность, № 35:23:202052:256-35/264/2021-1 от 10.03.2021</t>
  </si>
  <si>
    <t>собственность, № 35:23:202052:258-35/264/2021-1 от 10.03.2021</t>
  </si>
  <si>
    <t xml:space="preserve">Договор безвозмездного пользования имуществом от 07.02.2013 </t>
  </si>
  <si>
    <t>Скважина № 2-рэ</t>
  </si>
  <si>
    <t>Вологодская область, Шекснинский муниципальный район, сельское поселение Чуровское</t>
  </si>
  <si>
    <t>35:23:0202056:526</t>
  </si>
  <si>
    <t>15.03.2021г.</t>
  </si>
  <si>
    <t>Распоряжение Управления муниципальной собственности Шекснинского муниципального района от 15.03.2021г. № 64</t>
  </si>
  <si>
    <t>собственность, № 35:23:202056:526-35/264/2021-1 от 15.03.2021</t>
  </si>
  <si>
    <t>35:23:0000000:1406</t>
  </si>
  <si>
    <t>35:23:0000000:1465</t>
  </si>
  <si>
    <t>собственность, № 35:23:0000000:1465-35/264/2021-1 от 17.03.2021</t>
  </si>
  <si>
    <t>Акционерное общество "Газпром газораспределение Вологда"</t>
  </si>
  <si>
    <t>Договор аренды имущества № АРН-1/2021/2 от 01.02.2021 года</t>
  </si>
  <si>
    <t>собственность, № 35:23:0103046:174-35/264/2021-1 от 23.03.2021</t>
  </si>
  <si>
    <t>35:23:0301058:994</t>
  </si>
  <si>
    <t>собственность, № 35:23:0301058:994-35/264/2021-1 от 23.03.2021</t>
  </si>
  <si>
    <t>35:23:0103046:174</t>
  </si>
  <si>
    <t>собственность, № 35:23:0301060:225-35/264/2021-1 от 01.04.2021</t>
  </si>
  <si>
    <t>15.01.2020г.</t>
  </si>
  <si>
    <t>Распоряжение Управления муниципальной собственности Шекснинского муниципального района от 15.01.2020 № 18</t>
  </si>
  <si>
    <t>Ожегова Елена Павловна</t>
  </si>
  <si>
    <t>Договор № 1 от 06.04.2021г.</t>
  </si>
  <si>
    <t>признана непригодным для проживания (пост. администрации ШМР от 19.04.2021 № 472)</t>
  </si>
  <si>
    <t>28.04.2021г.</t>
  </si>
  <si>
    <t>Распоряжение Управления муниципальной собственности Шекснинского муниципального района от 28.04.2021г. № 170</t>
  </si>
  <si>
    <t>Газоснабжение д. Нифантово Шекснинского района Вологодской области</t>
  </si>
  <si>
    <t>Российская Федерация, Вологодская область, Шекснинский муниципальный район, сельское поселение Нифантовское, деревня Нифантово</t>
  </si>
  <si>
    <t>35:23:0103053:1778</t>
  </si>
  <si>
    <t>собственность, № 35:23:0103053:1778-35/079/2021-1 от 12.04.2021</t>
  </si>
  <si>
    <t>Газопровод низкого давления по ул. Армейская городского поселения Чебсарское Шекснинского района Вологодской области</t>
  </si>
  <si>
    <t>Российская Федерация, Вологодская область, Шекснинский муниципальный район, сельское поселение Чебсарское, рабочий поселок Чебсара</t>
  </si>
  <si>
    <t>35:23:0206004:893</t>
  </si>
  <si>
    <t>собственность, № 35:23:0206004:893-35/079/2021-1 от 12.04.2021</t>
  </si>
  <si>
    <t>35:23:0000000:1474</t>
  </si>
  <si>
    <t>Газопровод к зданию котельной МОУ "Чебсарская школа" городского поселения Чебсарское Шекснинского района</t>
  </si>
  <si>
    <t>собственность, № 35:23:0000000:1474-35/248/2021-1 от 28.04.2021</t>
  </si>
  <si>
    <t>35:23:0301054:266</t>
  </si>
  <si>
    <t>собственность, № 35:23:0301054:266-35/264/2021-1 от 04.05.2021</t>
  </si>
  <si>
    <t>собственность, № 35:23:0000000:1475-35/264/2021-1 от 04.05.2021</t>
  </si>
  <si>
    <t>35:23:0000000:1475</t>
  </si>
  <si>
    <t>Вологодская область, Шекснинский район, сельское поселение Железнодорожное, д. Покровское</t>
  </si>
  <si>
    <t>14.05.2021г.</t>
  </si>
  <si>
    <t>Распоряжение Управления муниципальной собственности Шекснинского муниципального района от 14.05.2021г. № 187</t>
  </si>
  <si>
    <t>Вологодская область, Шекснинский район, пгт Чебсара, ул. Армейская</t>
  </si>
  <si>
    <t>35:23:0206004:749</t>
  </si>
  <si>
    <t>собственность, № 35:23:0206004:749-35/264/2021-2 от 06.05.2021</t>
  </si>
  <si>
    <t>35:23:0206004:750</t>
  </si>
  <si>
    <t>Вологодская область, Шекснинский район, пгт Чебсара, ул. Братьев Смирновых</t>
  </si>
  <si>
    <t>собственность, № 35:23:0206004:750-35/264/2021-2 от 06.05.2021</t>
  </si>
  <si>
    <t>Вологодская область, Шекснинский район, пгт Чебсара, ул. Весенняя</t>
  </si>
  <si>
    <t>35:23:0206004:751</t>
  </si>
  <si>
    <t>35:23:0206012:340</t>
  </si>
  <si>
    <t>собственность, № 35:23:0206012:340-35/264/2021-2 от 07.05.2021</t>
  </si>
  <si>
    <t>Вологодская область, Шекснинский район, пгт Чебсара, ул. Ветпункт</t>
  </si>
  <si>
    <t>35:23:0206005:1059</t>
  </si>
  <si>
    <t>собственность, № 35:23:0206005:1059-35/264/2021-2 от 06.05.2021</t>
  </si>
  <si>
    <t>Вологодская область, Шекснинский район, пгт Чебсара, ул. Железнодорожная</t>
  </si>
  <si>
    <t>35:23:0206005:1060</t>
  </si>
  <si>
    <t>35:23:0000000:846</t>
  </si>
  <si>
    <t>собственность, № 35:23:0000000:846-35/264/2021-2 от 07.05.2021</t>
  </si>
  <si>
    <t>35:23:0000000:847</t>
  </si>
  <si>
    <t>собственность, № 35:23:0000000:847-35/264/2021-2 от 07.05.2021</t>
  </si>
  <si>
    <t>Вологодская область, Шекснинский район, пгт Чебсара, ул. Железнодорожные казармы 531 км</t>
  </si>
  <si>
    <t>Вологодская область, Шекснинский район, пгт Чебсара, ул. Карамитковская</t>
  </si>
  <si>
    <t>35:23:0000000:848</t>
  </si>
  <si>
    <t>35:23:0206015:92</t>
  </si>
  <si>
    <t>собственность, № 35:23:0206015:92-35/264/2021-2 от 07.05.2021</t>
  </si>
  <si>
    <t>Вологодская область, Шекснинский район, пгт Чебсара, пер. Клубный</t>
  </si>
  <si>
    <t>собственность, № 35:23:0206004:751-35/264/2021-2 от 07.05.2021</t>
  </si>
  <si>
    <t>Вологодская область, Шекснинский район, пгт Чебсара, пер. Кооперативный</t>
  </si>
  <si>
    <t>собственность, № 35:23:0206004:1060-35/264/2021-2 от 07.05.2021</t>
  </si>
  <si>
    <t>Вологодская область, Шекснинский район, пгт Чебсара, ул. Комсомольская</t>
  </si>
  <si>
    <t>35:23:0206011:1710</t>
  </si>
  <si>
    <t>собственность, № 35:23:0206011:1710-35/264/2021-2 от 07.05.2021</t>
  </si>
  <si>
    <t>Вологодская область, Шекснинский район, пгт Чебсара, ул. Краснораменская</t>
  </si>
  <si>
    <t>собственность, № 35:23:0000000:848-35/264/2021-2 от 07.05.2021</t>
  </si>
  <si>
    <t>Вологодская область, Шекснинский район, пгт Чебсара, пер. Краснораменский</t>
  </si>
  <si>
    <t>35:23:0206004:752</t>
  </si>
  <si>
    <t>собственность, № 35:23:02060004:752-35/264/2021-2 от 07.05.2021</t>
  </si>
  <si>
    <t>Вологодская область, Шекснинский район, пгт Чебсара, ул. Ленина</t>
  </si>
  <si>
    <t>35:23:0206005:1061</t>
  </si>
  <si>
    <t>собственность, № 35:23:02060005:1061-35/264/2021-2 от 07.05.2021</t>
  </si>
  <si>
    <t>Вологодская область, Шекснинский район, пгт Чебсара, ул. Лесная</t>
  </si>
  <si>
    <t>35:23:0000000:849</t>
  </si>
  <si>
    <t>собственность, № 35:23:00000000:849-35/264/2021-2 от 07.05.2021</t>
  </si>
  <si>
    <t>Вологодская область, Шекснинский район, пгт Чебсара, ул. Луговая</t>
  </si>
  <si>
    <t>35:23:0000000:698</t>
  </si>
  <si>
    <t>собственность, № 35:23:00000000:698-35/264/2021-2 от 07.05.2021</t>
  </si>
  <si>
    <t>Вологодская область, Шекснинский район, пгт Чебсара, ул. Льнозаводская</t>
  </si>
  <si>
    <t>35:23:0000000:699</t>
  </si>
  <si>
    <t>собственность, № 35:23:00000000:699-35/264/2021-2 от 11.05.2021</t>
  </si>
  <si>
    <t>Вологодская область, Шекснинский район, пгт Чебсара, пер. Медицинский</t>
  </si>
  <si>
    <t>35:23:0000000:701</t>
  </si>
  <si>
    <t>собственность, № 35:23:00000000:701-35/264/2021-2 от 07.05.2021</t>
  </si>
  <si>
    <t>35:23:0000000:703</t>
  </si>
  <si>
    <t>Вологодская область, Шекснинский район, пгт Чебсара, ул. Новая</t>
  </si>
  <si>
    <t>собственность, № 35:23:00000000:703-35/264/2021-2 от 07.05.2021</t>
  </si>
  <si>
    <t>35:23:0000000:704</t>
  </si>
  <si>
    <t>Вологодская область, Шекснинский район, пгт Чебсара, ул. Октябрьская</t>
  </si>
  <si>
    <t>собственность, № 35:23:00000000:704-35/264/2021-2 от 11.05.2021</t>
  </si>
  <si>
    <t>Вологодская область, Шекснинский район, пгт Чебсара, ул. Первомайская</t>
  </si>
  <si>
    <t>35:23:0000000:705</t>
  </si>
  <si>
    <t>собственность, № 35:23:00000000:705-35/264/2021-2 от 07.05.2021</t>
  </si>
  <si>
    <t>Вологодская область, Шекснинский район, пгт Чебсара, пер. Переселенческий</t>
  </si>
  <si>
    <t>35:23:0000000:706</t>
  </si>
  <si>
    <t>собственность, № 35:23:00000000:706-35/264/2021-2 от 11.05.2021</t>
  </si>
  <si>
    <t>Вологодская область, Шекснинский район, пгт Чебсара, ул. Пионерская</t>
  </si>
  <si>
    <t>35:23:0000000:707</t>
  </si>
  <si>
    <t>собственность, № 35:23:00000000:707-35/264/2021-2 от 07.05.2021</t>
  </si>
  <si>
    <t>Вологодская область, Шекснинский район, пгт Чебсара, ул. Привокзальная</t>
  </si>
  <si>
    <t>35:23:0000000:708</t>
  </si>
  <si>
    <t>собственность, № 35:23:00000000:708-35/264/2021-2 от 07.05.2021</t>
  </si>
  <si>
    <t>Вологодская область, Шекснинский район, пгт Чебсара, ул. Пролетарская</t>
  </si>
  <si>
    <t>35:23:0000000:709</t>
  </si>
  <si>
    <t>собственность, № 35:23:00000000:709-35/264/2021-2 от 11.05.2021</t>
  </si>
  <si>
    <t>35:23:0000000:710</t>
  </si>
  <si>
    <t>Вологодская область, Шекснинский район, пгт Чебсара, ул. Советская</t>
  </si>
  <si>
    <t>собственность, № 35:23:00000000:710-35/264/2021-2 от 11.05.2021</t>
  </si>
  <si>
    <t>Вологодская область, Шекснинский район, пгт Чебсара, ул. Совхозная</t>
  </si>
  <si>
    <t>35:23:0000000:711</t>
  </si>
  <si>
    <t>собственность, № 35:23:00000000:711-35/264/2021-2 от 11.05.2021</t>
  </si>
  <si>
    <t>Вологодская область, Шекснинский район, пгт Чебсара, ул. Транспортная</t>
  </si>
  <si>
    <t>35:23:0000000:713</t>
  </si>
  <si>
    <t>собственность, № 35:23:00000000:713-35/264/2021-2 от 11.05.2021</t>
  </si>
  <si>
    <t>Вологодская область, Шекснинский район, пгт Чебсара, ул. Труда</t>
  </si>
  <si>
    <t>35:23:0206011:1706</t>
  </si>
  <si>
    <t>собственность, № 35:23:0206011:1706-35/264/2021-2 от 11.05.2021</t>
  </si>
  <si>
    <t>Вологодская область, Шекснинский район, пгт Чебсара, ул. Школьная</t>
  </si>
  <si>
    <t>35:23:0206004:748</t>
  </si>
  <si>
    <t>собственность, № 35:23:0206004:748-35/264/2021-2 от 11.05.2021</t>
  </si>
  <si>
    <t>Вологодская область, Шекснинский район, пгт Чебсара, ул. Юбилейная</t>
  </si>
  <si>
    <t>35:23:0206011:1708</t>
  </si>
  <si>
    <t>собственность, № 35:23:0206011:1708-35/264/2021-2 от 11.05.2021</t>
  </si>
  <si>
    <t>35:23:0202046:282</t>
  </si>
  <si>
    <t>собственность, № 35:23:0202046:282-35/264/2021-1 от 17.05.2021</t>
  </si>
  <si>
    <t>Сооружение нецентрализованного водоснабжения для фельдшерско-акушерского пункта</t>
  </si>
  <si>
    <t>Вологодская область, Шекснинский муниципальный район, сельское поселение Угольское, д. Митицыно</t>
  </si>
  <si>
    <t>35:23:0302014:190</t>
  </si>
  <si>
    <t>35:23:0302014:191</t>
  </si>
  <si>
    <t>Сооружение нецентрализованного водоотведения для фельдшерско-акушерского пункта</t>
  </si>
  <si>
    <t>18.05.2021г.</t>
  </si>
  <si>
    <t>Распоряжение Управления муниципальной собственности Шекснинского муниципального района от 18.05.2021г. № 190</t>
  </si>
  <si>
    <t>собственность, № 35:23:0302014:190-35/065/2021-1 от 04.05.2021</t>
  </si>
  <si>
    <t>собственность, № 35:23:0302014:191-35/264/2021-1 от 04.05.2021</t>
  </si>
  <si>
    <t>Скважина около д. Шигоево</t>
  </si>
  <si>
    <t>Вологодская область, Шекснинский муниципальный район, сельское поселение Сиземское</t>
  </si>
  <si>
    <t>35:23:0201039:525</t>
  </si>
  <si>
    <t>собственность, № 35:23:0201039:525-35/264/2021-3 от 02.06.2021</t>
  </si>
  <si>
    <t>Автодорога д. Лютчик-п.Шексна</t>
  </si>
  <si>
    <t>Российская Федерация, Вологодская область, р-н Шекснинский, с/п Никольское</t>
  </si>
  <si>
    <t>35:23:0202056:646</t>
  </si>
  <si>
    <t>01.07.2021г.</t>
  </si>
  <si>
    <t>собственность, № 35:23:0202056:646-35/264/2021-1 от 21.06.2021</t>
  </si>
  <si>
    <t>Распоряжение Управления муниципальной собственности Шекснинского муниципального района от 01.07.2021г. № 220</t>
  </si>
  <si>
    <t>09.06.2021г.</t>
  </si>
  <si>
    <t>Распоряжение Управления муниципальной собственности Шекснинского муниципального района от 09.06.2021г. № 203</t>
  </si>
  <si>
    <t>02.07.2021г.</t>
  </si>
  <si>
    <t>Распоряжение Управления муниципальной собственности Шекснинского муниципального района от 02.07.2021г. № 229</t>
  </si>
  <si>
    <t>35:23:0202056:528</t>
  </si>
  <si>
    <t>Скважина № 1-рэ</t>
  </si>
  <si>
    <t>Российская Федерация, Вологодская область, Шекснинский муниципальный район, сельское поселение Чуровское</t>
  </si>
  <si>
    <t>собственность, № 35:23:0202056:528-35/264/2021-3 от 01.07.2021</t>
  </si>
  <si>
    <t>Российская Федерация, Вологодская область, Шекснинский муниципальный район, Чуровское сельское поселение, д. Селецкая</t>
  </si>
  <si>
    <t>17.08.2021г.</t>
  </si>
  <si>
    <t>Распоряжение Управления муниципальной собственности Шекснинского муниципального района от 17.08.2021г. № 271</t>
  </si>
  <si>
    <t>35:23:0203049:274</t>
  </si>
  <si>
    <t>Собственность, № 35:23:0203049:274-35/065/2021-1 от 17.08.2021</t>
  </si>
  <si>
    <t>Афонина Наталья Валентиновна</t>
  </si>
  <si>
    <t>Договор найма служебного жилого помещения от 27.08.2021 № 3</t>
  </si>
  <si>
    <t>Футбольное поле</t>
  </si>
  <si>
    <t>Вологодская область, Шекснинский район, п.Шексна, ул. Шлюзовая, д. 5</t>
  </si>
  <si>
    <t>07.09.2021г.</t>
  </si>
  <si>
    <t>Распоряжение Управления муниципальной собственности Шекснинского муниципального района от 07.09.2021г. № 286</t>
  </si>
  <si>
    <t>20.09.2021г.</t>
  </si>
  <si>
    <t>Распоряжение Управления муниципальной собственности Шекснинского муниципального района от 20.09.2021г. № 294</t>
  </si>
  <si>
    <t>35:23:0103012:4618</t>
  </si>
  <si>
    <t>№ 35:23:0103012:4618-35/079/2021-1 от 23.09.2021</t>
  </si>
  <si>
    <t>05.10.2021г.</t>
  </si>
  <si>
    <t>Распоряжение Управления муниципальной собственности Шекснинского муниципального района от 05.10.2021г. № 316</t>
  </si>
  <si>
    <t>35:23:0302033:91</t>
  </si>
  <si>
    <t>Российская Федерация, Вологодская область, Шекснинский район, Угольское сельское поселение, д. Нокшино</t>
  </si>
  <si>
    <t xml:space="preserve">№ 35:23:0302033:91-35/065/2021-3  от 05.10.2021  (Собственность) </t>
  </si>
  <si>
    <t>Российская Федерация, Вологодская область, Шекснинский район, Сиземское сельское поселение, д. Павловское</t>
  </si>
  <si>
    <t>07.10.2021г.</t>
  </si>
  <si>
    <t>Распоряжение Управления муниципальной собственности Шекснинского муниципального района от 07.10.2021г. № 319</t>
  </si>
  <si>
    <t>35:23:0203003:175</t>
  </si>
  <si>
    <t xml:space="preserve">№ 35:23:0203003:175-35/065/2021-1  от 07.10.2021  (Собственность) </t>
  </si>
  <si>
    <t>Российская Федерация, Вологодская область, Шекснинский район, сельское поселение Никольское, д. Малое Митенино, ул. Светлая</t>
  </si>
  <si>
    <t>Автомобильная дорога д. Андруково</t>
  </si>
  <si>
    <t>Российская Федерация, Вологодская область, Шекснинский муниципальный район, сельское поселение Сиземское, д. Андруково</t>
  </si>
  <si>
    <t>08.11.2021г.</t>
  </si>
  <si>
    <t>Распоряжение Управления муниципальной собственности Шекснинского муниципального района от 08.11.2021г. № 338</t>
  </si>
  <si>
    <t>Договор безвозмездного пользования имуществом от 28.05.2021г. № 3</t>
  </si>
  <si>
    <t>Подъезд к д. Толстиково</t>
  </si>
  <si>
    <t>Российская Федерация, Вологодская область, Шекснинский муниципальный район, сельское поселение Угольское</t>
  </si>
  <si>
    <t>35:23:0302056:452</t>
  </si>
  <si>
    <t xml:space="preserve">№ 35:23:0000000:1505-35/065/2021-1  от 08.11.2021  (Собственность) </t>
  </si>
  <si>
    <t>18.11.2021г.</t>
  </si>
  <si>
    <t>Распоряжение Управления муниципальной собственности Шекснинского муниципального района от 18.11.2021г. № 360</t>
  </si>
  <si>
    <t xml:space="preserve">№ 35:23:0302056:452-35/065/2021-1  от 18.11.2021  (Собственность) </t>
  </si>
  <si>
    <t>35:23:0301056:337</t>
  </si>
  <si>
    <t>35:23:0301060:225</t>
  </si>
  <si>
    <t>35:23:0000000:1505</t>
  </si>
  <si>
    <t>1466,486,45</t>
  </si>
  <si>
    <t>Дговор найма служебного жилого помещения № 1 от 06.04.2021</t>
  </si>
  <si>
    <t>Селянинова Валерия Анатольевна</t>
  </si>
  <si>
    <t>4546,867,06</t>
  </si>
  <si>
    <t>1149,472,59</t>
  </si>
  <si>
    <t>Крупенко Михаил Александрович (умер)</t>
  </si>
  <si>
    <t>35:23:0301063:246</t>
  </si>
  <si>
    <t>собственность № 35:23:0301063:246-35/065/2021-1 от 14.12.2021</t>
  </si>
  <si>
    <t>Смирнов Виталий Александрович</t>
  </si>
  <si>
    <t>договор социального найма от 13.03.2020г. № 4</t>
  </si>
  <si>
    <t>Вологодская область, Шекснинский район, д. Потеряево, Чаромский сельсовет</t>
  </si>
  <si>
    <t>35:23:0000000:1081</t>
  </si>
  <si>
    <t>Вологодская область, Шекснинский район, п.Шексна, ул. Советская, д. 15а, кв. 1</t>
  </si>
  <si>
    <t>Вологодская область, Шекснинский район, п. Шексна, ул. Советская, д. 15а, кв. 2</t>
  </si>
  <si>
    <t>845,391,59</t>
  </si>
  <si>
    <t>116,985,37</t>
  </si>
  <si>
    <t>№ 35:23:0103012:1574-35/264/2021-2 от 01.04.2021 (Аренда)</t>
  </si>
  <si>
    <t>№ 35:23:0103012:1665-35/264/2021-1 от 01.04.2021 (Аренда)</t>
  </si>
  <si>
    <t>№ 35:23:0103012:1668-35/264/2021-1 от 01.04.2021 (Аренда)</t>
  </si>
  <si>
    <t>№ 35:23:0103012:1685-35/264/2021-4 от 01.04.2021 (Аренда)</t>
  </si>
  <si>
    <t>№ 35:23:0103012:1703-35/264/2021-1 от 01.04.2021 (Аренда)</t>
  </si>
  <si>
    <t>№ 35:23:0103012:1644-35/264/2021-1 от 01.04.2021 (Аренда)</t>
  </si>
  <si>
    <t>№ 35:23:0103012:1723-35/264/2021-1 от 01.04.2021 (Аренда)</t>
  </si>
  <si>
    <t xml:space="preserve">договор аренды муниципального имущества от 03.03.2021 № 3 </t>
  </si>
  <si>
    <t>№ 35:23:0000000:1406-35/264/2021-2 от 01.04.2021 (Аренда)</t>
  </si>
  <si>
    <t xml:space="preserve">Сведения о возникновении права </t>
  </si>
  <si>
    <t xml:space="preserve">Сведения о прекращении права </t>
  </si>
  <si>
    <t>муниципальной собственности</t>
  </si>
  <si>
    <t>возникновения</t>
  </si>
  <si>
    <t>прекращения</t>
  </si>
  <si>
    <t>Договор найма служебного жилого помещения от 13.06.2018 № 1</t>
  </si>
  <si>
    <t xml:space="preserve">договор № 6 аренды муниципального имущества от 01.10.2021                                         </t>
  </si>
  <si>
    <t xml:space="preserve">№ 35:23:0000000:702-35/065/2021-4 от27.10.2021                                                                      </t>
  </si>
  <si>
    <t xml:space="preserve">Галиуллина Лиана Равилевна                               </t>
  </si>
  <si>
    <r>
      <rPr>
        <sz val="8"/>
        <rFont val="Arial Cyr"/>
        <family val="0"/>
      </rPr>
      <t xml:space="preserve">договор № 1 найма жилого помещения маневренного фонда от 24.07.2020г.    </t>
    </r>
    <r>
      <rPr>
        <sz val="8"/>
        <color indexed="10"/>
        <rFont val="Arial Cyr"/>
        <family val="2"/>
      </rPr>
      <t xml:space="preserve">                                 </t>
    </r>
  </si>
  <si>
    <t xml:space="preserve">договор № 2 от 17.11.2021                                        </t>
  </si>
  <si>
    <t>№ 35:23:0103012:2238-35/081/2021-4 от 08.12.2021  (Аренда)</t>
  </si>
  <si>
    <t xml:space="preserve">ООО "Шексна-Водоканал"                            </t>
  </si>
  <si>
    <r>
      <rPr>
        <sz val="8"/>
        <rFont val="Arial Cyr"/>
        <family val="0"/>
      </rPr>
      <t xml:space="preserve">договор аренды муниципального имущества от 03.03.2021 № 3 </t>
    </r>
    <r>
      <rPr>
        <sz val="8"/>
        <color indexed="10"/>
        <rFont val="Arial Cyr"/>
        <family val="2"/>
      </rPr>
      <t xml:space="preserve"> </t>
    </r>
  </si>
  <si>
    <t>Щепочкина Ирина Васильевна</t>
  </si>
  <si>
    <t>договор найма служебного жилого помещения от 18.08.2021г. № 2</t>
  </si>
  <si>
    <t>35:23:0301065:1198</t>
  </si>
  <si>
    <t xml:space="preserve">№ 35:23:0301065:1198-35/266/2022-1  от 11.01.2022  (Собственность) </t>
  </si>
  <si>
    <t>17.01.2022г.</t>
  </si>
  <si>
    <t>Распоряжение Управления муниципальной собственности Шекснинского муниципального района от 17.01.2022г. № 9</t>
  </si>
  <si>
    <t>20.12.2021г.</t>
  </si>
  <si>
    <t>Постановление Правительства Вологодской области от 20.12.2021 года № 1434</t>
  </si>
  <si>
    <t>Административное помещение</t>
  </si>
  <si>
    <t>Вологодская область, Шекснинский район, с/п Угольское, д. Покровское, ул. Молодежная, д. 5</t>
  </si>
  <si>
    <t>35:23:0301021:407</t>
  </si>
  <si>
    <t>Собственность, № 35:23:0301021:407-35/095/2022-3 от 14.01.2022г.</t>
  </si>
  <si>
    <t>непригодный для проживания, постановление от 22.06.2020 № 670</t>
  </si>
  <si>
    <t>непригодна для проживания (постановление от 10.11.2021 № 1444)</t>
  </si>
  <si>
    <t>признана непригодной для проживания (постановление № 967 от 25.05.2010 г.)</t>
  </si>
  <si>
    <t>признана непригодной для проживания (прстановление № 1248 от 06.07.2010 г.)</t>
  </si>
  <si>
    <t>дом признан аварийным и подлежащим сносу (постановление от 18.01.2022 № 34)</t>
  </si>
  <si>
    <t>дом признан аварийным и подлежащим сносу (постановление № 1269 от 18.08.2017)</t>
  </si>
  <si>
    <t>дом признан аварийным и подлежащим сносу (постановление № 1347 от 07.09.2017)</t>
  </si>
  <si>
    <t>дом признан аварийным и подлежащим сносу (постановление № 1320 от 08.11.2018 г.)</t>
  </si>
  <si>
    <t>дом признан аварийным, подлежащим сносу (постановление № 716 от 09.06.2018 г.)</t>
  </si>
  <si>
    <t>непригодна для проживания (постановление № 610 от 10.06.2019 г.)</t>
  </si>
  <si>
    <t>непригодна для проживания (постановление № 171 от 15.02.2021 г.)</t>
  </si>
  <si>
    <t>непригодна для проживания (постановление № 685 от 04.06.2021 г.)</t>
  </si>
  <si>
    <t>непригодна для проживания (постановление № 1124 от 06.09.2021 г.)</t>
  </si>
  <si>
    <t>непригодна для проживания (постановление № 1448 от 10.11.2021 г.)</t>
  </si>
  <si>
    <t>непригодна для проживания (постановление № 1447 от 10.11.2021 г.)</t>
  </si>
  <si>
    <t>непригодна для проживания (постановление № 1446 от 10.11.2021 г.)</t>
  </si>
  <si>
    <t>непригодна дла проживания (постановление № 1441 от 10.11.2021 г.)</t>
  </si>
  <si>
    <t>непригодна для проживания (постановление № 1445 от 10.11.2021 г.)</t>
  </si>
  <si>
    <t>непригодна для проживания (постановление № 1442 от 10.11.2021 г.)</t>
  </si>
  <si>
    <t>01.02.2022г.</t>
  </si>
  <si>
    <t>Распоряжение Управления муниципальной собственности Шекснинского муниципального района от 01.02.2022г. № 19</t>
  </si>
  <si>
    <t>Собственность, № 35:23:0206011:647-35/264/2022-4 от 31.01.2022г.</t>
  </si>
  <si>
    <t>35:23:0206011:647</t>
  </si>
  <si>
    <t>Вологодская область, Шекснинский район, п. Чебсара</t>
  </si>
  <si>
    <t>Разведочно-эксплуатационная скважина № 1740</t>
  </si>
  <si>
    <t>Вологодская область, район Шекснинский, г.п. Чебсарское, п. Чебсара, ул. Льнозаводская</t>
  </si>
  <si>
    <t>35:23:0206011:820</t>
  </si>
  <si>
    <t>Собственность, № 35:23:0206011:820-35/264/2022-4 от 31.01.2022г.</t>
  </si>
  <si>
    <t>Скважина № 389</t>
  </si>
  <si>
    <t>Вологодская область, Шекснинский р-н, п. Чебсара</t>
  </si>
  <si>
    <t>35:23:0206011:989</t>
  </si>
  <si>
    <t>Собственность, № 35:23:0206011:989-35/264/2022-4 от 31.01.2022г.</t>
  </si>
  <si>
    <t>Скважина № 3581</t>
  </si>
  <si>
    <t>Вологодская область, р-н Шекснинский, п. Чебсара</t>
  </si>
  <si>
    <t>35:23:0206011:990</t>
  </si>
  <si>
    <t>35:23:0206011:997</t>
  </si>
  <si>
    <t>Собственность, № 35:23:0206011:997-35/264/2022-4 от 31.01.2022г.</t>
  </si>
  <si>
    <t>Скважина № 53071</t>
  </si>
  <si>
    <t>Собственность, № 35:23:0206011:990-35/264/2022-4 от 31.01.2022г.</t>
  </si>
  <si>
    <t>Скважина № 15205</t>
  </si>
  <si>
    <t>35:23:0206011:992</t>
  </si>
  <si>
    <t>Собственность, № 35:23:0206011:992-35/264/2022-4 от 31.01.2022г.</t>
  </si>
  <si>
    <t>Вологодская область, р-н Шекснинский, п. Чебсара, ул. Батулиных, д. 40</t>
  </si>
  <si>
    <t>35:23:0206011:289</t>
  </si>
  <si>
    <t>Собственность, № 35:23:0206011:289-35/264/2022-4 от 31.01.2022г.</t>
  </si>
  <si>
    <t>35:23:0103053:1813</t>
  </si>
  <si>
    <t>Автомобильная дорога Антипино-Соболино</t>
  </si>
  <si>
    <t>Российская Федерация, Вологодская область, Шекснинский муниципальный район, сельское поселение Железнодорожное</t>
  </si>
  <si>
    <t>02.12.2021г.</t>
  </si>
  <si>
    <t>Решение Арбитражного суда Вологодской области от 02.12.2021 дело № А13-12515/2021, дата вступления в силу 11.01.2022</t>
  </si>
  <si>
    <t>Распоряжение Управления муниципальной собственности Шекснинского муниципального района от 07.02.2022г. № 28</t>
  </si>
  <si>
    <t>07.02.2022г.</t>
  </si>
  <si>
    <t>Собственность, № 35:23:0103053:1813-35/065/2022-1 от 07.02.2022г.</t>
  </si>
  <si>
    <t>Вологодская область, Шекснинский район, с. Любомирово, ул. Труда, д. 2, кв. 31</t>
  </si>
  <si>
    <t>35:23:0302032:502</t>
  </si>
  <si>
    <t>11.02.2022г.</t>
  </si>
  <si>
    <t>Распоряжение Управления муниципальной собственности Шекснинского муниципального района от 11.02.2022г. № 40</t>
  </si>
  <si>
    <t>Решение Арбитражного суда Вологодской области от 20.12.2021 дело № А13-12962//2021, дата вступления в силу 21.01.2022</t>
  </si>
  <si>
    <t>Собственность, № 35:23:0302032:502-35/264/2022-1 от 10.02.2022г.</t>
  </si>
  <si>
    <t>35:23:0103012:4655</t>
  </si>
  <si>
    <t>№ 35:23:0103012:4655-35/071/2022-1 от 22.02.2022</t>
  </si>
  <si>
    <t>Автомобильная дорога д. Большой Овинец</t>
  </si>
  <si>
    <t>Российская Федерация, Вологодская область, Шекснинский муниципальный район, сельское поселение Сиземское, д. Большой Овинец</t>
  </si>
  <si>
    <t>35:23:0201020:136</t>
  </si>
  <si>
    <t>09.03.2022г.</t>
  </si>
  <si>
    <t>Распоряжение Управления муниципальной собственности Шекснинского муниципального района от 09.03.2022г. № 49</t>
  </si>
  <si>
    <t>Собственность, № 35:23:0201020:136-35/264/2022-1 от 01.03.2022г.</t>
  </si>
  <si>
    <t>Автомобильная дорога д. Зверинец</t>
  </si>
  <si>
    <t>Автомобильная дорога д. Красново</t>
  </si>
  <si>
    <t>Автомобильная дорога д. Марьино</t>
  </si>
  <si>
    <t>Российская Федерация, Вологодская область, Шекснинский муниципальный район, сельское поселение Сиземское, деревня Зверинец</t>
  </si>
  <si>
    <t>Российская Федерация, Вологодская область, Шекснинский муниципальный район, сельское поселение Сиземское, деревня Красново</t>
  </si>
  <si>
    <t>Российская Федерация, Вологодская область, Шекснинский муниципальный район, сельское поселение Сиземское, деревня Марьино</t>
  </si>
  <si>
    <t>35:23:0201022:169</t>
  </si>
  <si>
    <t>35:23:0203035:275</t>
  </si>
  <si>
    <t>35:23:0000000:1542</t>
  </si>
  <si>
    <t>01.04.2022г.</t>
  </si>
  <si>
    <t>Распоряжение Управления муниципальной собственности Шекснинского муниципального района от 01.04.2022г. № 87</t>
  </si>
  <si>
    <t>Распоряжение Управления муниципальной собственности Шекснинского муниципального района от 01.04.2022г. № 88</t>
  </si>
  <si>
    <t>Распоряжение Управления муниципальной собственности Шекснинского муниципального района от 01.04.2022г. № 89</t>
  </si>
  <si>
    <t>Собственность, № 35:23:0201022:169-35/264/2022-1 от 29.03.2022г.</t>
  </si>
  <si>
    <t>Собственность, № 35:23:0203035:275-35/264/2022-1 от 30.03.2022г.</t>
  </si>
  <si>
    <t>Собственность, № 35:23:0000000:1542-35/264/2022-1 от 30.03.2022г.</t>
  </si>
  <si>
    <t>05.04.2022г.</t>
  </si>
  <si>
    <t>Распоряжение Управления муниципальной собственности Шекснинского муниципального района от 05.04.2022г. № 95</t>
  </si>
  <si>
    <t>Автомобильная дорога д. Поляна</t>
  </si>
  <si>
    <t>Российская Федерация, Вологодская область, Шекснинский муниципальный район, сельское поселение Сиземское, деревня Поляна</t>
  </si>
  <si>
    <t>35:23:0203011:155</t>
  </si>
  <si>
    <t>Собственность, № 35:23:0203011:155-35/264/2022-1 от 01.04.2022г.</t>
  </si>
  <si>
    <t>Автомобильная дорога д. Поповское</t>
  </si>
  <si>
    <t>Российская Федерация, Вологодская область, Шекснинский муниципальный район, сельское поселение Сиземское, деревня Поповское</t>
  </si>
  <si>
    <t>35:23:0203004:181</t>
  </si>
  <si>
    <t>Собственность, № 35:23:0203004:181-35/264/2022-1 от 04.04.2022г.</t>
  </si>
  <si>
    <t>Автомобильная подъезд к д. Высоково</t>
  </si>
  <si>
    <t>Российская Федерация, Вологодская область, Шекснинский муниципальный район, сельское поселение Сиземское</t>
  </si>
  <si>
    <t>35:23:0202053:355</t>
  </si>
  <si>
    <t>Собственность, № 35:23:0202053:355-35/264/2022-1 от 01.04.2022г.</t>
  </si>
  <si>
    <t>Автомобильная подъезд к д. Подгорье</t>
  </si>
  <si>
    <t>35:23:0201039:648</t>
  </si>
  <si>
    <t>Собственность, № 35:23:0201039:648-35/264/2022-1 от 01.04.2022г.</t>
  </si>
  <si>
    <t>Вологодская область, Шекснинский район, п. Чебсара, ул. Батулиных, д. 42, кв. 4</t>
  </si>
  <si>
    <t>12.04.2022г.</t>
  </si>
  <si>
    <t>Распоряжение Управления муниципальной собственности Шекснинского муниципального района от 12.04.2022г. № 104</t>
  </si>
  <si>
    <t>35:23:0206010:436</t>
  </si>
  <si>
    <t>Собственность, № 35:23:0206010:436-35/100/2022-3 от 23.03.2022г.</t>
  </si>
  <si>
    <t>19.04.2022г.</t>
  </si>
  <si>
    <t>Распоряжение Управления муниципальной собственности Шекснинского муниципального района от 19.04.2022г. № 110</t>
  </si>
  <si>
    <t>Распоряжение Управления муниципальной собственности Шекснинского муниципального района от 19.04.2022г. № 106</t>
  </si>
  <si>
    <t>Решение Шекснинского районного суда от 17.02.2022 дело № 2-140/2022, дата вступления в законную силу 18.03.2022</t>
  </si>
  <si>
    <t>Собственность, № 35:23:0000000:1390-35/103/2022-3 от 18.04.2022</t>
  </si>
  <si>
    <t>35:23:0000000:1390</t>
  </si>
  <si>
    <t>Российская Федерация, Вологодская область, Шекснинский муниципальный район, Нифантовское сельское поселение, д. Нифантово</t>
  </si>
  <si>
    <t>Российская Федерация, Вологодская область, Шекснинский муниципальный район, сельское поселение Сиземское, д. Потеряево</t>
  </si>
  <si>
    <t>Автомобильная дорога д. Потеряево</t>
  </si>
  <si>
    <t>35:23:0203037:129</t>
  </si>
  <si>
    <t>35:23:0203072:813</t>
  </si>
  <si>
    <t>Автомобильная дорога подъезд к д. Павловское</t>
  </si>
  <si>
    <t>Собственность, № 35:23:0203037:129-35/264/2022-1 от 05.04.2022</t>
  </si>
  <si>
    <t>Собственность, № 35:23:0203072:813-35/265/2022-1 от 18.04.2022</t>
  </si>
  <si>
    <r>
      <rPr>
        <sz val="8"/>
        <rFont val="Arial Cyr"/>
        <family val="0"/>
      </rPr>
      <t>55,3</t>
    </r>
    <r>
      <rPr>
        <sz val="8"/>
        <color indexed="10"/>
        <rFont val="Arial Cyr"/>
        <family val="2"/>
      </rPr>
      <t xml:space="preserve">              53,7</t>
    </r>
  </si>
  <si>
    <t>Распоряжение Управления муниципальной собственности Шекснинского муниципального района от 16.10.2015г. № 251; от 21.04.2022 № 113</t>
  </si>
  <si>
    <t>22.04.2022г.</t>
  </si>
  <si>
    <t>Распоряжение Управления муниципальной собственности Шекснинского муниципального района от 22.04.2022г. № 116</t>
  </si>
  <si>
    <t xml:space="preserve">Автомобильная дорога </t>
  </si>
  <si>
    <t>35:23:0203072:814</t>
  </si>
  <si>
    <t>35:23:0301055:164</t>
  </si>
  <si>
    <t>Автомобильная дорога д. Уварово</t>
  </si>
  <si>
    <t>Российская Федерация, Вологодская область, Шекснинский муниципальный район, сельское поселение Сиземское, деревня Уварово</t>
  </si>
  <si>
    <t>35:23:0203007:185</t>
  </si>
  <si>
    <t>Собственность, № 35:23:0203007:185-35/104/2022-1 от 19.04.2022</t>
  </si>
  <si>
    <t>Автомобильная дорога д. Мальино</t>
  </si>
  <si>
    <t>Российская Федерация, Вологодская область, Шекснинский муниципальный район, сельское поселение Сиземское, деревня Мальино</t>
  </si>
  <si>
    <t>35:23:0201021:160</t>
  </si>
  <si>
    <t>Собственность, № 35:23:0201021:160-35/265/2022-1 от 20.04.2022</t>
  </si>
  <si>
    <t>Автомобильная дорога д. Митицыно</t>
  </si>
  <si>
    <t>Российская Федерация, Вологодская область, Шекснинский муниципальный район, сельское поселение Угольское, деревня Митицыно</t>
  </si>
  <si>
    <t>35:23:0000000:1547</t>
  </si>
  <si>
    <t>Собственность, № 35:23:0000000:1547-35/105/2022-1 от 20.04.2022</t>
  </si>
  <si>
    <t>Автомобильная дорога подъезд к д. Мальино</t>
  </si>
  <si>
    <t>35:23:0201039:651</t>
  </si>
  <si>
    <t>Собственность, № 35:23:0201039:651-35/079/2022-1 от 19.04.2022</t>
  </si>
  <si>
    <t>Автомобильная дорога подъезд к д. Самсоница</t>
  </si>
  <si>
    <t>Собственность, № 35:23:0203072:814-35/070/2022-1 от 19.04.2022</t>
  </si>
  <si>
    <t>дом признан аварийным и подлежащим сносу (постановление № 423 от 19.04.2022)</t>
  </si>
  <si>
    <t>Муниципальное унитарное предприятие поселка Чебсара Вологодской области "Жилищно-коммунальное хозяйство"</t>
  </si>
  <si>
    <t xml:space="preserve">№ 35:23:0206011:647-35/266/2022-5 от 26.04.2022 (Аренда) </t>
  </si>
  <si>
    <t xml:space="preserve">№ 35:23:0206011:989-35/266/2022-5 от 26.04.2022 (Аренда) </t>
  </si>
  <si>
    <t xml:space="preserve">№ 35:23:0206011:997-35/266/2022-5 от 26.04.2022 (Аренда) </t>
  </si>
  <si>
    <t xml:space="preserve">№ 35:23:0206011:990-35/266/2022-5 от 26.04.2022 (Аренда) </t>
  </si>
  <si>
    <t xml:space="preserve">№ 35:23:0206011:992-35/266/2022-5 от 26.04.2022 (Аренда) </t>
  </si>
  <si>
    <r>
      <t xml:space="preserve">договор аренды нежилого помещения от 11.04.2017 № 5    </t>
    </r>
    <r>
      <rPr>
        <sz val="8"/>
        <rFont val="Arial Cyr"/>
        <family val="0"/>
      </rPr>
      <t>договор аренды нежилого помещения от 11.04.2022 № 1</t>
    </r>
  </si>
  <si>
    <r>
      <t xml:space="preserve">Аренда, № 35:23:0205014:1280-35/023/2019-5 от 13.05.2019 Соглашение о расторжении договора  № рег. 35:23:0205014:1280-35/073/2022-9 от 26.04.2022                                 </t>
    </r>
    <r>
      <rPr>
        <sz val="8"/>
        <rFont val="Arial Cyr"/>
        <family val="0"/>
      </rPr>
      <t xml:space="preserve">Аренда, № 35:23:0205014:1280-35/073/2022-10 от 27.04.2022 </t>
    </r>
  </si>
  <si>
    <t>Краснов Владимир Сергеевич</t>
  </si>
  <si>
    <t>Егорихин Виктор Михайлович</t>
  </si>
  <si>
    <t>Алексеева Людмила Николаевна</t>
  </si>
  <si>
    <t>договор социального найма жилого помещения № 36 от 13.08.2008 года</t>
  </si>
  <si>
    <t>Ануфриев Борис Владиславович</t>
  </si>
  <si>
    <t>договор социального найма жмлого помещения № 7 от 03.12.2018 года</t>
  </si>
  <si>
    <t>Антонова Нина Николаевна</t>
  </si>
  <si>
    <t>договор социального найма жилого помещения № 7 от 04.09.2015 года (в новой редакции) в ред. 17.02.2021 года</t>
  </si>
  <si>
    <t>Беляев Николай Геннадьевич</t>
  </si>
  <si>
    <t>договор социального найма жилого помещения № 2 от 21.03.2019 года</t>
  </si>
  <si>
    <t>Гуляева Светлана Александровна</t>
  </si>
  <si>
    <t>договор социального найма жилого помещения № 8 от 15.06.2012 года</t>
  </si>
  <si>
    <t>Гневашева Нина Сергеевна</t>
  </si>
  <si>
    <t>договор социального найма жилого помещения № 3 от 13.03.2008г. (в новом редакции) в ред. от 23.03.2021 г.</t>
  </si>
  <si>
    <t>Гордиенко Наталья Александровна</t>
  </si>
  <si>
    <t>договор социального найма жилого помещения №1 от 22.01.2010 года</t>
  </si>
  <si>
    <t>Галкин Вадим Владимирович</t>
  </si>
  <si>
    <t>договор социального найма жилого помещения от 11.01.2006г. (в новой редакции) в ред. от 17.02.2021 г.</t>
  </si>
  <si>
    <t>Договор социального найма жилого помещения № 10 от 13.09.2021</t>
  </si>
  <si>
    <t>Диановская Валентина Степановна</t>
  </si>
  <si>
    <t>договор социального найма жилого помещения № 13 от 01.10.2021 года</t>
  </si>
  <si>
    <t>Зазнобина Капиталина Юрьевна</t>
  </si>
  <si>
    <t>договор социального найма жилогопомещения № 29 от 16.07.2008 года</t>
  </si>
  <si>
    <t>договор социального найма жилого помещения № 1 от 08.02.2011 года</t>
  </si>
  <si>
    <t>Иванов Владимир Васильевич</t>
  </si>
  <si>
    <t>договор социального найма жилого помещения № 15 от 12.10.2021 года</t>
  </si>
  <si>
    <t>Иванова Мария Алексеевна</t>
  </si>
  <si>
    <t>договор социального найма жилого помещения № 30 от 18.08.2009г. (в новой редакции) в ред от 17.02.2021г.</t>
  </si>
  <si>
    <t>непригодно для проживания (постановление от 24.03.2022г.№ 296)</t>
  </si>
  <si>
    <t>Китаева Галина Николаевна</t>
  </si>
  <si>
    <t>договор социального найма жилого помещения № 14 от 12.10.2021 года</t>
  </si>
  <si>
    <t>Коновалов Анатолий Степанович</t>
  </si>
  <si>
    <t>договор социального найма жилого помещения № 5 от 28.08.2015 года</t>
  </si>
  <si>
    <t>Костина Нина Федоровна</t>
  </si>
  <si>
    <t>договор социального найма жилого помещения № 12 от 30.09.2021 года</t>
  </si>
  <si>
    <t>Кузнецова Людмила Станиславовна</t>
  </si>
  <si>
    <t>договор социального найма жилого помещения № 35 от 22.10.2009 года</t>
  </si>
  <si>
    <t>Кусков Сергей Геннадьевич</t>
  </si>
  <si>
    <t>договор социального найма жилого помещения № 3 от 25.08.2014 года</t>
  </si>
  <si>
    <t>Договор социального найма жилого помещения № 1 от 21.03.2019 (в новой редакции) в ред. от 09.04.2021г.</t>
  </si>
  <si>
    <t>Козлова Ольга Викторовна</t>
  </si>
  <si>
    <t>договор социального найма жилого помещения от 24.01.2011 года № 1</t>
  </si>
  <si>
    <t>Лебедева Елена Витальевна</t>
  </si>
  <si>
    <t>договор социального найма жилого помещения № 24 от 09.07.2008г. в ред. от 19.05.2021 года</t>
  </si>
  <si>
    <t>договор социального найма жилого помещения № 2 от 17.02.2021 года</t>
  </si>
  <si>
    <t>Матюшева Ираида Николаевна</t>
  </si>
  <si>
    <t>договор социального найма жилого помещения № 5 от 30.06.2011 года (в новой редакции) в ред. от 20.02.2021 года</t>
  </si>
  <si>
    <t>Мурашева Галина Ахметовна</t>
  </si>
  <si>
    <t>Некрасова Манефа Константиновна</t>
  </si>
  <si>
    <t>договор социального найма жилогопомещения № 6 от 03.05.2012 года</t>
  </si>
  <si>
    <t>Назаров Сергей Викторович</t>
  </si>
  <si>
    <t>договор социального найма жилого помещения № 8 от 27.12.2018 года</t>
  </si>
  <si>
    <t>Пушкин Андрей Александрович</t>
  </si>
  <si>
    <t>договор социального найма жилого помещения № 31 от 16.07.2008г.</t>
  </si>
  <si>
    <t>Пупченко Валентина Викторовна</t>
  </si>
  <si>
    <t>договор социального найма жилого помещения № 7 от 14.07.2011 года (в новой редакции) в ред. от 17.02.2021 года</t>
  </si>
  <si>
    <t>Петров Владимир Петрович</t>
  </si>
  <si>
    <t>договор социального найма жилого помещения № 22 от 09.07.2008 года (в новой редакции) в ред. от 17.03.2021 года</t>
  </si>
  <si>
    <t>Смирнов Анатолий Витальевич</t>
  </si>
  <si>
    <t>договор социального найма жилого помещения № 4 от 11.10.2017 года</t>
  </si>
  <si>
    <t>Серкели Иван Васильевич</t>
  </si>
  <si>
    <t>договор социального найма жилого помещения № 21 от  25.05.2009 года (в новой редакции) в ред. от 29.01.2021 года</t>
  </si>
  <si>
    <t>Соколова Ирина Борисовна</t>
  </si>
  <si>
    <t>договор социального найма жилого помещения № 5 от 31.03.2021 года</t>
  </si>
  <si>
    <t>договор социального найма жилого помещения № 6 от 02.12.2014г. (в новой редакции) в ред. от 29.01.2021 г.</t>
  </si>
  <si>
    <t>Соколова Ольга Николаевна</t>
  </si>
  <si>
    <t>Терехова Людмила Борисовна</t>
  </si>
  <si>
    <t>договор социального найма жилого помещения № 3 от 17.02.2021 года</t>
  </si>
  <si>
    <t>Толпинский Чингиз Аркадьевич</t>
  </si>
  <si>
    <t>договор социального найма жмилого помещения № 18 от 21.11.2012 года</t>
  </si>
  <si>
    <t>Хасьянов Михаил Ахметович</t>
  </si>
  <si>
    <t>договор социального найма жилого помещения № 10 от 01.10.2013 г. (в новой редакции) в ред. 19.05.2021 года</t>
  </si>
  <si>
    <t>Черняева Любовь Николаевна</t>
  </si>
  <si>
    <t>договор социального найма жилого помещения № 12а от 08.08.2010 года</t>
  </si>
  <si>
    <t>Цветкова Екатерина Александровна</t>
  </si>
  <si>
    <t>договор социального найма жилого помещения № 4 от 16.01.2010 года (в новой редакции) в ред. от 04.03.2021 года</t>
  </si>
  <si>
    <t>Шашева Марина Леонидовна</t>
  </si>
  <si>
    <t>договор социального найма жилого помещения № 11 от 04.03.2009 года</t>
  </si>
  <si>
    <t>Шилина Вера Васильевна</t>
  </si>
  <si>
    <t>договор социального найма жилого помещения № 12 от 06.11.2013 года</t>
  </si>
  <si>
    <t>28.08.2018г.</t>
  </si>
  <si>
    <t>Решение Шекснинского районного суда Вологодской области от 26.07.2018 года, дело № 2-764/2018, дата вступления в законную силу 28.08.2018</t>
  </si>
  <si>
    <t>29.02.2016г.</t>
  </si>
  <si>
    <t>28.09.2020г.</t>
  </si>
  <si>
    <t>Акт приемки в эксплуатацию построенного объекта от 28.09.2020</t>
  </si>
  <si>
    <t>17.09.2021г.</t>
  </si>
  <si>
    <t>Решение Шекснинского районного суда Вологодской области от 16.08.2021 года, дело № 2-525/2021, дата вступления в законную силу 17.09.2021</t>
  </si>
  <si>
    <t>16.02.2021г.</t>
  </si>
  <si>
    <t>Решение Шекснинского районного суда Вологодской области от 13.01.2021 дело № 2-56/2021, дата вступления в законную силу 16.02.2021</t>
  </si>
  <si>
    <t>10.11.2020г.</t>
  </si>
  <si>
    <t>Решение Шекснинского районного суда Вологодской области от 08.10.2020, дело № 2-593/2020, дата вступления в законную силу 10.11.2020</t>
  </si>
  <si>
    <t>Решение Шекснинского районного суда Вологодской области от 03.11.2020, дело № 2-670/2020, дата вступления в законную силу 04.12.2020</t>
  </si>
  <si>
    <t>Решение Шекснинского районного суда Вологодской области от 03.11.2020, дело № 2-671/2020, дата вступления в законную силу 04.12.2020</t>
  </si>
  <si>
    <t>Решение Шекснинского районного суда Вологодской области от 02.10.2020, дело № 2-585/2020, дата вступления в законную силу 10.11.2020</t>
  </si>
  <si>
    <t>Решение Шекснинского районного суда Вологодской области от 02.10.2020, дело № 2-590/2020, дата вступления в законную силу 10.11.2020</t>
  </si>
  <si>
    <t>19.12.2016г.</t>
  </si>
  <si>
    <t>Постановление Правтительства Вологодской области от 19.12.2016 № 1155, передаточный акт от 19.12.2016</t>
  </si>
  <si>
    <t>Постановление Правительства Вологодской области от 10.01.2018 года № 18; передаточный акт (в отношении передачи муниципального имущества) от 10.01.2018 года</t>
  </si>
  <si>
    <t>10.01.2018г.</t>
  </si>
  <si>
    <t>22.07.2019г.</t>
  </si>
  <si>
    <t>Постановление Правительства Вологодской области от 22.07.2019 года № 669; передаточный акт (в отношении передачи муниципального имущества) от 22.07.2019 года</t>
  </si>
  <si>
    <t>Постановление Правительства Вологодской области от 22.07.2019 года № 677; передаточный акт (в отношении передачи муниципального имущества) от 22.07.2019 года</t>
  </si>
  <si>
    <t>Постановление Правительства Вологодской области от 13.12.2021 № 1403, передаточный акт (в отношении передачи муниципального имущества) от 20.01.2022 года</t>
  </si>
  <si>
    <t>20.01.2022г.</t>
  </si>
  <si>
    <t>Постановление Правительства Вологодской области от 29.02.2016 года № 176; передаточный акт (в отношении передачи муниципального имущества) от 29.02.2016 года</t>
  </si>
  <si>
    <t>Постановление Правительства Вологодской области от 09.11.2020 года № 1300 ; передаточный акт (в отношении передачи муниципального имущества) от 09.11.2020 года</t>
  </si>
  <si>
    <t>09.11.2020г.</t>
  </si>
  <si>
    <t>Постановление Правительства Вологодской области от 05.04.2021 года № 381; передаточный акт (в отношении передачи муниципального имущества) от 19.04.2021 года</t>
  </si>
  <si>
    <t>19.04.2021г.</t>
  </si>
  <si>
    <t>Постановление администрации сельского поселения Угольское от 29.04.2019 года № 51</t>
  </si>
  <si>
    <t>29.04.2019г.</t>
  </si>
  <si>
    <t>Постановление Правительства Вологодской области от 05.06.2017 года № 495; передаточный акт (в отношении передачи муниципального имущества) от 05.06.2017 года</t>
  </si>
  <si>
    <t>Постановление Правительства Вологодской области от 07.09.2015 года № 735; передаточный акт (в отношении передачи муниципального имущества) от 23.09.2015 года</t>
  </si>
  <si>
    <t>23.09.2015г.</t>
  </si>
  <si>
    <t>Постановление Правительства Вологодской области от 19.10.2015 года № 856; передаточный акт (в отношении передачи муниципального имущества) от 19.10.2015 года</t>
  </si>
  <si>
    <t>19.10.2015г.</t>
  </si>
  <si>
    <t xml:space="preserve">Постановление Правительства Вологодской области от 07.09.2015 года № 739 </t>
  </si>
  <si>
    <t>07.09.2015г.</t>
  </si>
  <si>
    <t>Постановление Правительства Вологодской области от 07.12.2015 года № 1033; передаточный акт (в отношении передачи муниципального имущества) от 15.12.2015 года</t>
  </si>
  <si>
    <t>15.12.2015г.</t>
  </si>
  <si>
    <t>Постановление Правительства Вологодской области от 29.02.2016 года № 176;  передаточный акт (в отношении передачи муниципального имущества) от 29.02.2016 года</t>
  </si>
  <si>
    <t>09.06.2016г.</t>
  </si>
  <si>
    <t>Разрешение на ввод объекта в эксплуатацию от 09.06.2016 № RU 35526309-27</t>
  </si>
  <si>
    <t>25.05.2016г.</t>
  </si>
  <si>
    <t>Постановление Правительства Вологодской области от 04.04.2016 года № 295; передаточный акт (в отношении передачи муниципального имущества) от 25.05.2016 года</t>
  </si>
  <si>
    <t>01.11.2016г.</t>
  </si>
  <si>
    <t>Постановление администрации сельского поселения Угольское от 14.10.2016 № 100; передаточный акт (в отношении передачи муниципального имущества) от 01.11.2016 года</t>
  </si>
  <si>
    <t>03.10.2016г.</t>
  </si>
  <si>
    <t>Постановление администрации сельского поселения Сиземское от 03.10.2016 № 213</t>
  </si>
  <si>
    <t>05.12.2016г.</t>
  </si>
  <si>
    <t>Постановление Правительства Вологодской области от 05.12.2016 года № 1084;  передаточный акт (в отношении передачи муниципального имущества) от 05.12.2016 года</t>
  </si>
  <si>
    <t>Постановление администорации городского поселения поселок Шексна от 30.12.2016 года № 643; передаточный акт от 30.12.2016 года</t>
  </si>
  <si>
    <t>Постановление Правительства Вологодской области от 29.05.2017 года № 473</t>
  </si>
  <si>
    <t>Распоряжение ТУ Росимущества в Вологодской области от 03.04.2017 года № 53-р, акт приема-передачи имущества от 08.06.2017 года</t>
  </si>
  <si>
    <t>08.06.2017г.</t>
  </si>
  <si>
    <t>Постановление Правительства Вологодской области от 22.05.2017 года № 449; передаточный акт (в отношении передачи муниципального имущества) от 06.07.2017 года</t>
  </si>
  <si>
    <t>06.07.2017г.</t>
  </si>
  <si>
    <t>Распоряжение ТУ Росимущества в Вологодской области от 16.11.2017 года № 231-р, акт приема-передачи имущества, находящегося в федеральной собственности и составляющего казну Российской Федерации, в собственность Шекснинского муниципального района от 23.11.2017 года</t>
  </si>
  <si>
    <t>23.11.2017г.</t>
  </si>
  <si>
    <t>25.10.2017г.</t>
  </si>
  <si>
    <t>Распоряжение ТУ Росимущества в Вологодской области от 19.10.2017 года № 204-р, акт приема-передачи имущества от 25.10.2017 года</t>
  </si>
  <si>
    <t>Постановление Правительства Вологодской области от 14.03.2016 года № 213; передаточный акт (в отношении передачи муниципального имущества) от 14.03.2016 года</t>
  </si>
  <si>
    <t>14.03.2016г.</t>
  </si>
  <si>
    <t>Постановление администрации сельского поселения Чуровское от 01.10.2015 года № 119; передаточный акт от 01.10.2015 года</t>
  </si>
  <si>
    <t>01.10.2015г.</t>
  </si>
  <si>
    <t>15.09.2015г.</t>
  </si>
  <si>
    <t>Постановление Правительства Вологодской области от 07.09.2015 года № 735; передаточный акт (в отношении передачи муниципального имущества) от 15.09.2015 года</t>
  </si>
  <si>
    <t>35:23:0301058:1014</t>
  </si>
  <si>
    <t>собственность, № 35:23:0301058:1014-35/095/2022-1 от 16.05.2022</t>
  </si>
  <si>
    <t>17.05.2022г.</t>
  </si>
  <si>
    <t>Распоряжение Управления муниципальной собственности Шекснинского муниципального района от 17.05.2022г. № 126</t>
  </si>
  <si>
    <t>Распоряжение Управления муниципальной собственности Шекснинского муниципального района от 17.05.2022г. № 127</t>
  </si>
  <si>
    <t>Российская Федерация, Вологодская область, Шекснинский муниципальный район, сельское поселение Угольское, деревня Чернеево</t>
  </si>
  <si>
    <t>35:23:0000000:1550</t>
  </si>
  <si>
    <t>Автомобильная дорога д. Чернеево</t>
  </si>
  <si>
    <t>Собственность, № 35:23:0000000:1550-35/079/2022-1 от 13.05.2022</t>
  </si>
  <si>
    <t>Российская Федерация, Вологодская область, Шекснинский муниципальный район, сельское поселение Чуровское, деревня Пестово</t>
  </si>
  <si>
    <t>35:23:0202044:160</t>
  </si>
  <si>
    <t>Собственность, № 35:23:0202044:160-35/100/2022-2 от 16.05.2022</t>
  </si>
  <si>
    <t>26.04.2022г.</t>
  </si>
  <si>
    <t>Решение Шекснинского районного суда от 17.03.2022 года дело № 2-188/2022, дата вступления в силу 26.04.2022</t>
  </si>
  <si>
    <r>
      <t xml:space="preserve">договор социального найма от 26.02.2006 года № 125                                         </t>
    </r>
    <r>
      <rPr>
        <sz val="8"/>
        <rFont val="Arial Cyr"/>
        <family val="0"/>
      </rPr>
      <t>расторгнут по решению Шекснинского районного суда от 03.11.2021 года № 2-449/2021, дата вступления в силу 15.01.2022 года</t>
    </r>
  </si>
  <si>
    <t>Российская Федерация, Вологодская область, Шекснинский муниципальный район, сельское поселение Угольское, деревня Строкино</t>
  </si>
  <si>
    <t>31.05.2022г.</t>
  </si>
  <si>
    <t>Распоряжение Управления муниципальной собственности Шекснинского муниципального района от 31.05.2022г. № 137</t>
  </si>
  <si>
    <t>35:23:0302030:153</t>
  </si>
  <si>
    <t>Собственность, № 35:23:0302030:153-35/069/2022-1 от 30.05.2022</t>
  </si>
  <si>
    <t>Газопровод "Газоснабжение д. Чернеево"</t>
  </si>
  <si>
    <t>35:23:0302011:195</t>
  </si>
  <si>
    <t>14.06.2022г.</t>
  </si>
  <si>
    <t>Распоряжение Управления муниципальной собственности Шекснинского муниципального района от 14.06.2022г. № 148</t>
  </si>
  <si>
    <t>12.05.2022г.</t>
  </si>
  <si>
    <t>Решение Шекснинского районного суда от 08.04.2022 года дело № 2-280/2022, дата вступления в силу 12.05.2022</t>
  </si>
  <si>
    <t>Россия, Вологодская область, район Шекснинский, с/с Домшинский, д. Чернеево</t>
  </si>
  <si>
    <t>Собственность, № 35:23:0302011:195-35/065/2022-3 от 14.06.2022</t>
  </si>
  <si>
    <t>Российская Федерация, Вологодская область, Шекснинский муниципальный район, Нифантовское сельское поселение, деревня Нифантово</t>
  </si>
  <si>
    <t>35:23:0000000:1412</t>
  </si>
  <si>
    <t>15.06.2022г.</t>
  </si>
  <si>
    <t>Распоряжение Управления муниципальной собственности Шекснинского муниципального района от 15.06.2022г. № 149</t>
  </si>
  <si>
    <t>Решение Шекснинского районного суда от 08.04.2022 года дело № 2-262/2022, дата вступления в силу 12.05.2022</t>
  </si>
  <si>
    <t>Собственность, № 35:23:0000000:1412-35/065/2022-3 от 14.06.2022</t>
  </si>
  <si>
    <t>Линия электропередач 0,4 кВ</t>
  </si>
  <si>
    <t>Российская Федерация, Вологодская область, Шекснинский муниципальный район, Сиземское сельское поселение, деревня Заречье</t>
  </si>
  <si>
    <t>35:23:0000000:1415</t>
  </si>
  <si>
    <t>Собственность, № 35:23:0000000:1415-35/266/2022-3 от 15.06.2022</t>
  </si>
  <si>
    <r>
      <t>35,3</t>
    </r>
    <r>
      <rPr>
        <sz val="8"/>
        <color indexed="10"/>
        <rFont val="Arial Cyr"/>
        <family val="0"/>
      </rPr>
      <t xml:space="preserve">                                             44,7</t>
    </r>
  </si>
  <si>
    <t>Распоряжение Управления муниципальной собственности Шекснинского муниципального района от 09.11.2015г. № 273; от 22.07.2022 № 176</t>
  </si>
  <si>
    <t>28.12.2021 непригодна для проживания</t>
  </si>
  <si>
    <t>Автомобильная дорога д. Павловское</t>
  </si>
  <si>
    <t>11.08.2022г.</t>
  </si>
  <si>
    <t>Распоряжение Управления муниципальной собственности Шекснинского муниципального района от 11.08.2022г. № 191</t>
  </si>
  <si>
    <t>Российская Федерация, Вологодская область, Шекснинский муниципальный район, сельское поселение Сиземское, д. Павловское</t>
  </si>
  <si>
    <t>35:23:0203003:177</t>
  </si>
  <si>
    <t>Собственность, № 35:23:0203003:177-35/065/2022-1 от 11.08.2022</t>
  </si>
  <si>
    <t>Распоряжение Управления муниципальной собственности Шекснинского муниципального района от 18.12.2017 № 256; от 18.08.2022 № 196</t>
  </si>
  <si>
    <r>
      <t xml:space="preserve">Российская Федерация, Вологодская область, Шекснинский муниципальный район, городское поселение поселок Шексна, рабочий поселок Шексна, ул. Производственная, здание 2         </t>
    </r>
    <r>
      <rPr>
        <sz val="8"/>
        <color indexed="10"/>
        <rFont val="Arial Cyr"/>
        <family val="0"/>
      </rPr>
      <t>Вологодская область, Шекснинский район, п. Шексна, ул. Производственная, д. 1, лит. А</t>
    </r>
  </si>
  <si>
    <r>
      <t xml:space="preserve">Российская Федерация, Вологодская область, Шекснинский муниципальный район, городское поселение поселок Шексна, рабочий поселок Шексна, ул. Производственная, здание 3             </t>
    </r>
    <r>
      <rPr>
        <sz val="8"/>
        <color indexed="10"/>
        <rFont val="Arial Cyr"/>
        <family val="0"/>
      </rPr>
      <t>Вологодская область, Шекснинский район, п. Шексна, ул. Производственная, д. 1, лит. Б</t>
    </r>
  </si>
  <si>
    <r>
      <t xml:space="preserve">Российская Федерация, Вологодская область, Шекснинский муниципальный район, городское поселение поселок Шексна, рабочий поселок Шексна, ул. Производственная, здание 4         </t>
    </r>
    <r>
      <rPr>
        <sz val="8"/>
        <color indexed="10"/>
        <rFont val="Arial Cyr"/>
        <family val="0"/>
      </rPr>
      <t>Вологодская область, Шекснинский район, п. Шексна, ул. Производственная, д. 1, лит. В</t>
    </r>
  </si>
  <si>
    <t>Автомобильная дорога - подъезд к котельной</t>
  </si>
  <si>
    <t>Российская Федерация, Вологодская область, Шекснинский район, сельское поселение Нифантовское</t>
  </si>
  <si>
    <t>35:23:0103012:4708</t>
  </si>
  <si>
    <t>31.08.2022г.</t>
  </si>
  <si>
    <t>Распоряжение Управления муниципальной собственности Шекснинского муниципального района от 31.08.2022г. № 202</t>
  </si>
  <si>
    <t>15.07.2022г.</t>
  </si>
  <si>
    <t>Решение Арбитражного суда Вологодской области от 14.06.2022 года дело № А13-4061/2022, дата вступления в силу 15.07.2022</t>
  </si>
  <si>
    <t>Собственность, № 35:23:0103012:4708-35/266/2022-1 от 30.08.2022</t>
  </si>
  <si>
    <t>непригодна для проживания, постановление от 09.08.2022 № 946</t>
  </si>
  <si>
    <t>непригодна для проживания, постановление от 09.08.2022 № 945</t>
  </si>
  <si>
    <t>непригодна для проживания, постановление от 09.08.2022 № 944</t>
  </si>
  <si>
    <t>непригодна для проживания, постановление от 09.08.2022 № 943</t>
  </si>
  <si>
    <t>непригодна для проживания, постановление от 09.08.2022 № 942</t>
  </si>
  <si>
    <t>№ 35:23:0304004:684-35/081/2022-1 от 12.09.2022</t>
  </si>
  <si>
    <t>Договор № 1 от 15.09.2022г.</t>
  </si>
  <si>
    <t>Российская Федерация, Вологодская область, Шекснинский район, сельское поселение Никольское, д. Прогресс, ул. Центральная</t>
  </si>
  <si>
    <t>16.09.2022г.</t>
  </si>
  <si>
    <t>Распоряжение Управления муниципальной собственности Шекснинского муниципального района от 16.09.2022г. № 216</t>
  </si>
  <si>
    <t>Распоряжение Управления муниципальной собственности Шекснинского муниципального района от 11.03.2016г. № 70; от 28.09.2022 № 226</t>
  </si>
  <si>
    <t>собственность, № 35:23:0301055:164-35/105/2022-1 от 19.04.2022</t>
  </si>
  <si>
    <t>35:23:0301049:437</t>
  </si>
  <si>
    <t>собственность, № 35:23:0301049:437-35/065/2022-1 от 30.09.2022</t>
  </si>
  <si>
    <t>Российская Федерация, Вологодская область, Шекснинский муниципальный район, сельское поселение Железнодорожное,  д. Демидово</t>
  </si>
  <si>
    <t>35:23:0000000:1582</t>
  </si>
  <si>
    <t>05.10.2022г.</t>
  </si>
  <si>
    <t>Распоряжение Управления муниципальной собственности Шекснинского муниципального района от 05.10.2022г. № 235</t>
  </si>
  <si>
    <t>№ 35:23:0000000:1582-35/065/2022-1 от 03.10.2022</t>
  </si>
  <si>
    <t>35:23:0103024:212</t>
  </si>
  <si>
    <t>собственность, № 35:23:0103024:212-35/065/2022-1 от 10.10.2022</t>
  </si>
  <si>
    <r>
      <t xml:space="preserve">Договор аренды № 14 от 06.10.2017г.   Соглашение о расторжении с 01.10.2022 года          </t>
    </r>
    <r>
      <rPr>
        <sz val="8"/>
        <rFont val="Arial Cyr"/>
        <family val="0"/>
      </rPr>
      <t>Договор аренды № 3 от 27.09.2022 года</t>
    </r>
  </si>
  <si>
    <r>
      <t xml:space="preserve">
№ 35:23:0205003:361-35/023/2017-5 от 14.11.2017  (Аренда)                      </t>
    </r>
    <r>
      <rPr>
        <sz val="8"/>
        <rFont val="Arial Cyr"/>
        <family val="0"/>
      </rPr>
      <t xml:space="preserve">№ 35:23:0205003:361-35/266/2022-10 от 14.10.2022  (Аренда)  </t>
    </r>
  </si>
  <si>
    <t>35:23:0301058:1037</t>
  </si>
  <si>
    <t>№ 35:23:0301058:1037-35/266/2022-1 от 14.10.2022</t>
  </si>
  <si>
    <t>35:23:0301051:188</t>
  </si>
  <si>
    <t>№ 35:23:0301051:188-35/266/2022-1 от 18.10.2022г.</t>
  </si>
  <si>
    <t>непригодна для проживания, постановление от 07.10.2022 № 1189</t>
  </si>
  <si>
    <t>непригодна для проживания (постановление № 1226 от 14.10.2022 г.)</t>
  </si>
  <si>
    <r>
      <rPr>
        <sz val="8"/>
        <rFont val="Arial Cyr"/>
        <family val="0"/>
      </rPr>
      <t>№ 2 от 29.09.2022</t>
    </r>
    <r>
      <rPr>
        <sz val="8"/>
        <color indexed="10"/>
        <rFont val="Arial Cyr"/>
        <family val="2"/>
      </rPr>
      <t xml:space="preserve">                               № 1 от 16.10.2017г. (соглашение о расторжении с 05.10.2022)</t>
    </r>
  </si>
  <si>
    <r>
      <rPr>
        <sz val="8"/>
        <rFont val="Arial Cyr"/>
        <family val="0"/>
      </rPr>
      <t xml:space="preserve">№ 35:23:0205020:164-35/079/2022-3 от 12.10.2022 (Аренда) </t>
    </r>
    <r>
      <rPr>
        <sz val="8"/>
        <color indexed="10"/>
        <rFont val="Arial Cyr"/>
        <family val="0"/>
      </rPr>
      <t xml:space="preserve">                       № 35:23:0205020:164-35/023/2017-2  от 20.11.2017  (Аренда)</t>
    </r>
  </si>
  <si>
    <t>№ 35:23:0302032:502-35/095/2022-2 от 23.09.2022</t>
  </si>
  <si>
    <t>Аренда, № 35:23:0000000:1168-35/264/2021-5 от 16.03.2021; охранная зона - запись № 35.23-6.1337 от 01.11.2022г.</t>
  </si>
  <si>
    <t>непригодна для проживания (пост. от 03.11.2022 № 1319)</t>
  </si>
  <si>
    <t>непригодна для проживания (пост. от 03.11.2022 № 1320)</t>
  </si>
  <si>
    <t>непригодна для проживания (пост. от 31.10.2022 № 1292)</t>
  </si>
  <si>
    <t>35:23: 0206011:1119</t>
  </si>
  <si>
    <t>14.11.2022г.</t>
  </si>
  <si>
    <t>Распоряжение Управления муниципальной собственности Шекснинского муниципального района от 14.11.2022г. № 266</t>
  </si>
  <si>
    <t>24.10.2022г.</t>
  </si>
  <si>
    <t>Постановление Правительства Вологодской области от 24.10.2022 № 1275, передаточный акт от 24.10.2022</t>
  </si>
  <si>
    <t>Вологодская область, Шекснинский район, рп Чебсара, ул. Краснораменская, д. 9, кв. 5</t>
  </si>
  <si>
    <t>№ 35:23:0206011:1119-35/081/2022-2 от 14.11.2022</t>
  </si>
  <si>
    <t>непригодна для проживания (пост. от 15.11.2022 № 1385)</t>
  </si>
  <si>
    <t>35:23:0102048:659</t>
  </si>
  <si>
    <t>Российская Федерация, Вологодская область, Шекснинский муниципальный район, сельское поселение Ершовское,  деревня Воркопь</t>
  </si>
  <si>
    <t>№ 35:23:0102048:659-35/266/2022-3 от 15.11.2022</t>
  </si>
  <si>
    <t>Постановление Правительства Вологодской области от 24.10.2022 № 1273, передаточный акт от 24.10.2022</t>
  </si>
  <si>
    <t>21.11.2022г.</t>
  </si>
  <si>
    <t>Распоряжение Управления муниципальной собственности Шекснинского муниципального района от 21.11.2022г. № 269</t>
  </si>
  <si>
    <t>Вологодская область, р-н Шекснинский, с. Чуровское, д. 75, кв. 12</t>
  </si>
  <si>
    <t>09.12.2022г.</t>
  </si>
  <si>
    <t>Распоряжение Управления муниципальной собственности Шекснинского муниципального района от 09.12.2022г. № 289</t>
  </si>
  <si>
    <t>35:230202038:1275</t>
  </si>
  <si>
    <t>№ 35:23:0202038:1275-35/264/2021-3 от 22.12.2021</t>
  </si>
  <si>
    <t>Муниципальный контракт № 03303001497210001250001 на приобретение жилого помещения (квартиры) для предоставления гражданам, переселяемым из аварийного жилищного фонда от 21.12.2021 года</t>
  </si>
  <si>
    <t>21.12.2021г.</t>
  </si>
  <si>
    <t>Распоряжение Управления муниципальной собственности Шекснинского муниципального района от 09.12.2022г. № 290</t>
  </si>
  <si>
    <t>Российская Федерация, Вологодская область, Шекснинский муниципальный район, сельское поселение Чуровское,  деревня Норовка</t>
  </si>
  <si>
    <t>35:23:0203058:161</t>
  </si>
  <si>
    <t>Собственность, № 35:23:0203058:161-35/065/2022-1 от 15.12.2022</t>
  </si>
  <si>
    <t>15.12.2022г.</t>
  </si>
  <si>
    <t>Распоряжение Управления муниципальной собственности Шекснинского муниципального района от 15.12.2022г. № 161</t>
  </si>
  <si>
    <t>непригодна для проживания (постановление от 06.12.2022 № 1477)</t>
  </si>
  <si>
    <t>Кравцова Нина Александровна</t>
  </si>
  <si>
    <t>Смирнов Анатолий Капитонович</t>
  </si>
  <si>
    <r>
      <t xml:space="preserve">Синенкова Анжела Владимировна                       </t>
    </r>
    <r>
      <rPr>
        <sz val="8"/>
        <rFont val="Arial Cyr"/>
        <family val="0"/>
      </rPr>
      <t>Ефимова Нина Владимировна</t>
    </r>
  </si>
  <si>
    <t>Ухинова Кристина Игоревна</t>
  </si>
  <si>
    <t xml:space="preserve">Варакин Олег Владимирович </t>
  </si>
  <si>
    <t>Агава Вера Николаевна</t>
  </si>
  <si>
    <t xml:space="preserve">Сапожков Сергей Александрович Сапожкова Ольга Николаевна                Сапожков Александр Сергеевич   </t>
  </si>
  <si>
    <t>Сиротин Михаил Федорович                   Сиротин Сергей Федорович</t>
  </si>
  <si>
    <t xml:space="preserve">Самыловская Екатерина Александровна Самыловская Павла Владимировна Затейщиков Николай Валентинович </t>
  </si>
  <si>
    <t xml:space="preserve">Мартынова Татьяна Михайловна </t>
  </si>
  <si>
    <t>Любимова Надежда Константиновна</t>
  </si>
  <si>
    <t xml:space="preserve">Чистов Александр Михайлович   </t>
  </si>
  <si>
    <t>Доркин Виктор Николаевич</t>
  </si>
  <si>
    <t>Дементьев Василий Витальевич</t>
  </si>
  <si>
    <t>Смирнов Сергей Юрьевич</t>
  </si>
  <si>
    <t>Джумурат Надежда Поликарповна</t>
  </si>
  <si>
    <t>Цветкова Алефтина Ивановна</t>
  </si>
  <si>
    <t>Чухина Капиталина Николаевна</t>
  </si>
  <si>
    <t>Насурлаев Руслан Рузыевич (сидит  в тюрьме)</t>
  </si>
  <si>
    <t>Груздева Нина Александровна (умерла 19.03.2021)</t>
  </si>
  <si>
    <t>Иванов Алексей Викторович</t>
  </si>
  <si>
    <t>Степаненко Елена Владимировна</t>
  </si>
  <si>
    <t xml:space="preserve">Шигин Василий Николаевич </t>
  </si>
  <si>
    <t>Беляева Людмила Павловна</t>
  </si>
  <si>
    <t>Рассохин Вениамин Викторович</t>
  </si>
  <si>
    <t>Седелкова Мария Ивановна</t>
  </si>
  <si>
    <t>Кусюкбаева Татьяна Минилаевна</t>
  </si>
  <si>
    <t>Чухина Ирина Юрьевна</t>
  </si>
  <si>
    <t>Соловьев Александр Максимович</t>
  </si>
  <si>
    <t>Иванова Наталья Сергеевна</t>
  </si>
  <si>
    <t>Пичугин Александр Николаевич</t>
  </si>
  <si>
    <t>Соловьев Сергей Михайлович</t>
  </si>
  <si>
    <r>
      <rPr>
        <sz val="8"/>
        <rFont val="Arial Cyr"/>
        <family val="0"/>
      </rPr>
      <t>договор № 4 аренды нежилых помещений от 16.12.2022</t>
    </r>
    <r>
      <rPr>
        <sz val="8"/>
        <color indexed="10"/>
        <rFont val="Arial Cyr"/>
        <family val="2"/>
      </rPr>
      <t xml:space="preserve">                    договор № 20 аренды нежилых помещений от 18.12.2017</t>
    </r>
  </si>
  <si>
    <t>Российская Федерация, Вологодская область, Шекснинский район, сельское поселение Чуровское,  с. Чуровское</t>
  </si>
  <si>
    <t>35:23:0000000:1601</t>
  </si>
  <si>
    <t>Собственность, № 35:23:0000000:1601-35/065/2022-1 от 22.12.2022</t>
  </si>
  <si>
    <t>22.12.2022г.</t>
  </si>
  <si>
    <t>Распоряжение Управления муниципальной собственности Шекснинского муниципального района от 22.12.2022г. № 310</t>
  </si>
  <si>
    <t>Канализационные сети в с. Чуровское Шекснинского района Вологодского области</t>
  </si>
  <si>
    <r>
      <rPr>
        <sz val="8"/>
        <rFont val="Arial Cyr"/>
        <family val="0"/>
      </rPr>
      <t xml:space="preserve">Помещение, назначение: нежилое                                   </t>
    </r>
    <r>
      <rPr>
        <sz val="8"/>
        <color indexed="10"/>
        <rFont val="Arial Cyr"/>
        <family val="0"/>
      </rPr>
      <t>Квартира</t>
    </r>
  </si>
  <si>
    <t>Российская Федерация, Вологодская область, Шекснинский район, Сиземское сельское поселение, д. Медвежье</t>
  </si>
  <si>
    <t>35:23:0000000:1490</t>
  </si>
  <si>
    <t>Собственность, № 35:23:0000000:1490-35/065/2022-3 от 30.12.2022</t>
  </si>
  <si>
    <t>Распоряжение Управления муниципальной собственности Шекснинского муниципального района от 26.01.2023г. № 19</t>
  </si>
  <si>
    <t>Канализационная сеть</t>
  </si>
  <si>
    <t>35:23:0206010:602</t>
  </si>
  <si>
    <t>Собственность, № 35:23:0206010:602-35/068/2023-3 от 30.01.2023</t>
  </si>
  <si>
    <t>Распоряжение Управления муниципальной собственности администрации Шекснинского муниципального района от 02.02.2023г. № 1</t>
  </si>
  <si>
    <t>Российская Федерация, Вологодская область, Шекснинский район, сельское поселение Чебсарское, рабочий поселок Чебсара, переулок Переселенческий</t>
  </si>
  <si>
    <t>Российская Федерация, Вологодская область, Шекснинский район, сельское поселение Чебсарское, рабочий поселок Чебсара, улица Ленина</t>
  </si>
  <si>
    <t>35:23:0206005:1206</t>
  </si>
  <si>
    <t>Собственность, № 35:23:0206005:1206-35/065/2023-3 от 01.02.2023</t>
  </si>
  <si>
    <t>35:23:0000000:1191</t>
  </si>
  <si>
    <t>Вологодская область, р-н Шекснинский, д. Прогресс, ул. Центральная, д. 6, кв. 6</t>
  </si>
  <si>
    <t>35:23:0301058:578</t>
  </si>
  <si>
    <t>Собственность № 35:23:0301058:578-35/105/2023-43 от 01.02.2023</t>
  </si>
  <si>
    <t>Распоряжение Управления муниципальной собственности администрации Шекснинского муниципального района от 17.02.2023 г. № 10</t>
  </si>
  <si>
    <t>Единый недвижимый комплекс: канализационные очистные сооружения хозяйственно-бытовых сточных вод сельского поселения Железнодорожное в д. Пача</t>
  </si>
  <si>
    <t>Российская Федерация, Вологодская область, Шекснинский муниципальный район, Железнодорожное сельское поселение   д. Пача</t>
  </si>
  <si>
    <t>35:23:0000000:1614</t>
  </si>
  <si>
    <t>Собственность № 35:23:0000000:1614-35/069/2023-1 от 14.02.2023</t>
  </si>
  <si>
    <t>Распоряжение Управления муниципальной собственности администрации Шекснинского муниципального района от 17.02.2023 г. № 12</t>
  </si>
  <si>
    <t>Канализационная насосная станция</t>
  </si>
  <si>
    <t>35:23:0103021:850</t>
  </si>
  <si>
    <t>8 куб.м.</t>
  </si>
  <si>
    <t>Кабельная линия</t>
  </si>
  <si>
    <t>35:23:0103021:851</t>
  </si>
  <si>
    <t>480 м.</t>
  </si>
  <si>
    <t>Водопровод</t>
  </si>
  <si>
    <t>35:23:0000000:1616</t>
  </si>
  <si>
    <t>849 м.</t>
  </si>
  <si>
    <t>Аварийная емкость</t>
  </si>
  <si>
    <t>50 куб.м.</t>
  </si>
  <si>
    <t>Канализация напорная</t>
  </si>
  <si>
    <t>35:23:0103021:852</t>
  </si>
  <si>
    <t>35:23:0103021:849</t>
  </si>
  <si>
    <t>436 м.</t>
  </si>
  <si>
    <t>Канализация самотечная</t>
  </si>
  <si>
    <t>35:23:0103021:846</t>
  </si>
  <si>
    <t>626 м.</t>
  </si>
  <si>
    <t>Локальные очистные сооружения канализации</t>
  </si>
  <si>
    <t>35:23:0103021:847</t>
  </si>
  <si>
    <t>72 кв.м.</t>
  </si>
  <si>
    <t>Наружная электрическая сеть</t>
  </si>
  <si>
    <t>35:23:0000000:1615</t>
  </si>
  <si>
    <t>291 м.</t>
  </si>
  <si>
    <t>Подземные пожарные резервуары</t>
  </si>
  <si>
    <t>35:23:0103021:848</t>
  </si>
  <si>
    <t>55 куб.м.</t>
  </si>
  <si>
    <t>Вологодская область, Шекснинский район, с/п Чебсарское, рп. Чебсара</t>
  </si>
  <si>
    <t>35:23:0000000:1562</t>
  </si>
  <si>
    <t>1559 м</t>
  </si>
  <si>
    <t>Септик - 2 шт.</t>
  </si>
  <si>
    <t>Вологодская область, Шекснинский район, с/п Чебсарское, рп. Чебсара, ул.Мира</t>
  </si>
  <si>
    <t>35:23:0206011:340</t>
  </si>
  <si>
    <t>49,5 кв.м.</t>
  </si>
  <si>
    <t>Собственность, № 35:23:0000000:1562-35/079/2023-3 от 01.03.2023</t>
  </si>
  <si>
    <t>Собственность, № 35:23:0206011:340-35/072/2023-4 от 03.03.2023</t>
  </si>
  <si>
    <t>Распоряжение Управления муниципальной собственности администрации Шекснинского муниципального района от 03.03.2023 г. № 16</t>
  </si>
  <si>
    <t xml:space="preserve">                                                                                                                                         жилой дом с кад.№ 35:23:0201006:106</t>
  </si>
  <si>
    <t>35:23:0000000:1610</t>
  </si>
  <si>
    <t>выписка из ЕГРН от 25.01.2023 № 35:23:0000000:1610-35/065/2023-1 от 25.01.2023</t>
  </si>
  <si>
    <t>Сооружение - стадион</t>
  </si>
  <si>
    <t>Российская Федерация, Вологодская область, Шекснинский муниципальный район, сельское поселение Железнодорожное, д. Пача</t>
  </si>
  <si>
    <t>35:23:0103021:835</t>
  </si>
  <si>
    <t>Собственность, № 35:23:0301021:835-35/065/2021-1 от 10.08.2021</t>
  </si>
  <si>
    <t>11.04.2023 г.</t>
  </si>
  <si>
    <t>Распоряжение Управления муниципальной собственности ШМР от 27.08.2021 г. № 279;  Распоряжение Управления муниципальной собственности администрации ШМР от 11.04.2023 г. № 49</t>
  </si>
  <si>
    <t>Вологодская область, р-н Шекснинский, с/п Чуровское,  д. Речная Сосновка</t>
  </si>
  <si>
    <t>35:23:0202031:141</t>
  </si>
  <si>
    <t>657 м</t>
  </si>
  <si>
    <t>№ 35:23:0202031:141-35/080/2023-2 от 05.05.2023</t>
  </si>
  <si>
    <t>10.05.2023 г.</t>
  </si>
  <si>
    <t>Распоряжение Управления муниципальной собственности администрации Шекснинского муниципального района от 10.05.2023 г. № 71</t>
  </si>
  <si>
    <t>17.04.2023 г.</t>
  </si>
  <si>
    <t>Постановление Правительства Вологодской области от 17.04.2023 № 495, передаточный акт от 03.05.2023</t>
  </si>
  <si>
    <t>Вологодская область, р-н Шекснинский, с/п Чуровское,  д. Слизово</t>
  </si>
  <si>
    <t>35:23:0202038:876</t>
  </si>
  <si>
    <t>№ 35:23:0202038:876-35/072/2023-2 от 05.05.2023</t>
  </si>
  <si>
    <t>Российская Федерация, Вологодская область,Шекснинский муниципальный район,сельское поселение Железнодорожное,д.Соболино</t>
  </si>
  <si>
    <t>35:23:0103048:167</t>
  </si>
  <si>
    <t>19.06.2023 г.</t>
  </si>
  <si>
    <t>Распоряжение Управления муниципальной собственности администрации Шекснинского муниципального района от 19.06.2023 г. № 97</t>
  </si>
  <si>
    <t>№35:23:0103048:167-35/077/2023-1 от 15.06.2023</t>
  </si>
  <si>
    <t>Шекснинский муниципальный район Вологодской области</t>
  </si>
  <si>
    <t>Жилое помещение(комната)</t>
  </si>
  <si>
    <t>Вологодская область Шекснинский район, р.поселок Шексна, улица Новая д.9 комната 505</t>
  </si>
  <si>
    <t xml:space="preserve">35:23:0205016:395 </t>
  </si>
  <si>
    <t>Распоряжение Управления муниципальной собственности администрации Шекснинского муниципального района от 03.08.2023 г. № 112</t>
  </si>
  <si>
    <t>№35:23:0205016:395-35/077/2023-10 от 01.08.2023</t>
  </si>
  <si>
    <t>Вологодская область Шекснинский район, деревня Нифантово, улица Фабричная ,дом 6, кв.55</t>
  </si>
  <si>
    <t xml:space="preserve">35:23:0103012:3872 </t>
  </si>
  <si>
    <t>№35:23:0103012:3872-35/070/2023-10 от 02.08.2023</t>
  </si>
  <si>
    <t>03.08.2023 г.</t>
  </si>
  <si>
    <t>Распоряжение Управления муниципальной собственности администрации Шекснинского муниципального района от 11.08.2023 г. № 117</t>
  </si>
  <si>
    <t>11.08.2023 г.</t>
  </si>
  <si>
    <t>Вологодская область Шекснинский район, п.Чебсара ,ул.Батулиных, д.70, кв. 7</t>
  </si>
  <si>
    <t xml:space="preserve">35:23:0206010:440 </t>
  </si>
  <si>
    <t>№35:23:0206010:440-35/072/2023-10 от 16.08.2023</t>
  </si>
  <si>
    <t>Распоряжение Управления муниципальной собственности администрации Шекснинского муниципального района от 24.08.2023 г. № 138</t>
  </si>
  <si>
    <t>24.08.2023 г.</t>
  </si>
  <si>
    <t>Вологодская область, Шекснинский район, д.Игумново</t>
  </si>
  <si>
    <t>35:23:0202033:219</t>
  </si>
  <si>
    <t>№35:23:0202033:219-35/069/2023-2 от 16.08.2023</t>
  </si>
  <si>
    <t>Распоряжение Управления муниципальной собственности администрации Шекснинского муниципального района от 24.08.2023 г. № 137</t>
  </si>
  <si>
    <t>Вологодская область, Шекснинский район, сельское поселение Чуровское, деревня Плешаково</t>
  </si>
  <si>
    <t>35:23:0203048:25</t>
  </si>
  <si>
    <t>№35:23:0203048:25-35/072/2023-2 от 16.08.2023</t>
  </si>
  <si>
    <t>35:23:0301021:282</t>
  </si>
  <si>
    <t>непригодна для проживания (постановление №189  от 16.02.2023 г.)</t>
  </si>
  <si>
    <t>дом признан аварийным, подлежащим сносу (постановление № 514 от 11.04.2023 г.)</t>
  </si>
  <si>
    <t>непригодна для проживания (постановление № 636 от 28.04.2023 г.)</t>
  </si>
  <si>
    <t>непригодна для проживания (постановление № 1407 от 22.09.2023 г.)</t>
  </si>
  <si>
    <t>непригодна для проживания (постановление № 179 от 14.02.2023 г.)</t>
  </si>
  <si>
    <t xml:space="preserve">Постановление Правительства Вологодской области от 13.02.2023 №167 </t>
  </si>
  <si>
    <t>Решение Шекснинского районного суда от 28.11.2022 г О признании права на бесхозяйный объект</t>
  </si>
  <si>
    <t>Сооружение-Тепловая сеть</t>
  </si>
  <si>
    <t xml:space="preserve">Вологодская область, Шекснинский район, сельское поселение Нифантовское, д. Нифантово, ул. Молодежная </t>
  </si>
  <si>
    <t>Распоряжение Управления муниципальной собственности администрации Шекснинского муниципального района от 13.10.2023 г. №177</t>
  </si>
  <si>
    <t xml:space="preserve">Вологодская область, Шекснинский район, сельское поселение Нифантовское, д. Нифантово, ул. Луговая </t>
  </si>
  <si>
    <t xml:space="preserve">Вологодская область, Шекснинский район, сельское поселение Нифантовское, д. Нифантово, ул. Сельская </t>
  </si>
  <si>
    <t xml:space="preserve">Вологодская область, Шекснинский район, сельское поселение Нифантовское, д. Нифантово, ул. Новая </t>
  </si>
  <si>
    <t xml:space="preserve">Вологодская область, Шекснинский район, сельское поселение Нифантовское, д. Нифантово, ул. Дальняя </t>
  </si>
  <si>
    <t>Вологодская область, Шекснинский район, сельское поселение Нифантовское, д. Нифантово, ул. Южная</t>
  </si>
  <si>
    <t>Вологодская область, Шекснинский район, сельское поселение Нифантовское, д. Нифантово, ул. Рябиновая</t>
  </si>
  <si>
    <t>Вологодская область, Шекснинский район, сельское поселение Никольское, д. Прогресс, ул.Дальняя</t>
  </si>
  <si>
    <t>Вологодская область, Шекснинский район, сельское поселение Чуровское, д. Речная Сосновка</t>
  </si>
  <si>
    <t>Вологодская область, Шекснинский район, сельское поселение Ершовское, д. Раменье</t>
  </si>
  <si>
    <t>непригодна для проживания (постановление ШМРот 04.04.2022 №345)</t>
  </si>
  <si>
    <t>договор социального найма жилого помещения № 7 от 18.09.2023 года</t>
  </si>
  <si>
    <t>Голубева Валентина Ивановна</t>
  </si>
  <si>
    <t>Николайчук Роза Наильевна</t>
  </si>
  <si>
    <t>Соколов Евгений Олегович</t>
  </si>
  <si>
    <t>непригодна для проживания (постановление № 1443 от 10.11.2021 г.)</t>
  </si>
  <si>
    <t>Постановление №641 от 31.05.2022 подлежит капитальному ремонту</t>
  </si>
  <si>
    <r>
      <rPr>
        <sz val="8"/>
        <color indexed="10"/>
        <rFont val="Arial Cyr"/>
        <family val="0"/>
      </rPr>
      <t>Варакин Олег Владимирович (выписан 22.09.2020 по решению суда)</t>
    </r>
    <r>
      <rPr>
        <sz val="8"/>
        <rFont val="Arial Cyr"/>
        <family val="2"/>
      </rPr>
      <t>предоставлено Сахарову Антону Павловичу</t>
    </r>
  </si>
  <si>
    <r>
      <rPr>
        <sz val="8"/>
        <color indexed="10"/>
        <rFont val="Arial Cyr"/>
        <family val="0"/>
      </rPr>
      <t>договор социального найма от 10.07.2008г. № 7 договор</t>
    </r>
    <r>
      <rPr>
        <sz val="8"/>
        <rFont val="Arial Cyr"/>
        <family val="2"/>
      </rPr>
      <t xml:space="preserve"> №1 от 11.01.2023 договр найма маневренного фонда</t>
    </r>
  </si>
  <si>
    <t>35:23:0102056:125</t>
  </si>
  <si>
    <t>35:23:0102056:125-35/104/2023-3 от 01.11.2023</t>
  </si>
  <si>
    <t>Распоряжение Управления муниципальной собственности администрации Шекснинского муниципального района от 08.11.2023 г. №188</t>
  </si>
  <si>
    <t>Вологодская область, Шекснинский район,р.поселок Шексна, ул.Первомайска д.10 кв.58</t>
  </si>
  <si>
    <t>дом</t>
  </si>
  <si>
    <t>35-35/023-35/023/001/2015-2848/2 от 28.11.2015</t>
  </si>
  <si>
    <t>35:23:0202038:1378</t>
  </si>
  <si>
    <t>35:23:0203022:535</t>
  </si>
  <si>
    <t>35-35/023-35/023/001/2015-2123/2 от 13.10.2015</t>
  </si>
  <si>
    <t>Вологодская область, Шекснинский район,р.поселок Шексна, ул. Новая  д.9 к.305</t>
  </si>
  <si>
    <t>35:23:0205016:365</t>
  </si>
  <si>
    <t>35:23:0205016:365-35/067/2023-3 от 14.11.2023</t>
  </si>
  <si>
    <t>Распоряжение Управления муниципальной собственности администрации Шекснинского муниципального района от 15.11.2023 г. №199</t>
  </si>
  <si>
    <t>Вологодская область, Шекснинский район,р.поселок Шексна, ул. Сапожникова  д.3 к.37</t>
  </si>
  <si>
    <t>35:23:0205011:399</t>
  </si>
  <si>
    <t>35:23:0205011:399-35/071/2023-2 от 14.11.2023</t>
  </si>
  <si>
    <t xml:space="preserve">Единый недвижимый комплекс:система водоотведения через р.Шексна с д. Нифантово </t>
  </si>
  <si>
    <t>Российская Федерация, Вологодская область, Шекснинский муниципальный район</t>
  </si>
  <si>
    <t>35:23:0000000:1672</t>
  </si>
  <si>
    <t>35:23:0000000:1672-35/072/2023-1 от 13.11.2023</t>
  </si>
  <si>
    <t>Распоряжение Управления муниципальной собственности администрации Шекснинского муниципального района от 15.11.2023 г. №200</t>
  </si>
  <si>
    <t>Напорная канализация</t>
  </si>
  <si>
    <t>Электрический кабель</t>
  </si>
  <si>
    <t>35:23:0000000:1657</t>
  </si>
  <si>
    <t>35:23:0205022:457</t>
  </si>
  <si>
    <t>Автоматизированная котельная для Чебсарской больницы</t>
  </si>
  <si>
    <t>Вологодская область,Шекснинский  район, рп Чебсара,пер. Медицинский, д.7</t>
  </si>
  <si>
    <t>35:23:0206011:174</t>
  </si>
  <si>
    <t>35:23:0206011:174-35/264/2023-4 от 30.11.2023</t>
  </si>
  <si>
    <t>Распоряжение Управления муниципальной собственности администрации Шекснинского муниципального района от 13.12.2023 г. №219</t>
  </si>
  <si>
    <t>Российская Федерация, Вологодская область, Шекснинский муниципальный район, с.п. Чебсарское, рп Чебсара</t>
  </si>
  <si>
    <t>35:23:0206004:904</t>
  </si>
  <si>
    <t>35:23:0206004:904-35/103/2023-3 от 29.11.2023</t>
  </si>
  <si>
    <t>35:23:0206012:482</t>
  </si>
  <si>
    <t>35:23:0206012:482-35/103/2023-3 от 29.11.2023</t>
  </si>
  <si>
    <t>непригодна для проживания (постановление № 1881 от 18.12.2023 г.)</t>
  </si>
  <si>
    <t>признана непригодной для проживания (постановление от 18.12.2023 № 1882)</t>
  </si>
  <si>
    <t>признана непригодной для проживания (постановление от 18.12.2023 № 1884)</t>
  </si>
  <si>
    <t>Вологодская область, Шекснинский муниципальный район, сельское поселение Никольское, деревня Прогресс</t>
  </si>
  <si>
    <t xml:space="preserve">35:23:0301058:1067 </t>
  </si>
  <si>
    <t>Распоряжение Управления муниципальной собственности администрации Шекснинского муниципального района от 22.12.2023 г. №235</t>
  </si>
  <si>
    <t>35:23:0301058:1067-35/072/2023-1 от 20.12.2023</t>
  </si>
  <si>
    <t>№35-35-14/005/2007-699 от 27.07.2007 г.</t>
  </si>
  <si>
    <t>35:23:0000000:1670-35/067/2023-1 ОТ 09.11.2023</t>
  </si>
  <si>
    <t>35-АБ № 765155 от 02.10.2013г. ;35-35-23/013/2013-616 от 02.10.2013</t>
  </si>
  <si>
    <t>№35:23:0000000:1673-35/071/2023-1 от 05.12.2023</t>
  </si>
  <si>
    <t>35:23:0103053:1869-35/105/2023-1 от 04.12.2023</t>
  </si>
  <si>
    <t>35:23:0103053:1871-35/100/2023-1 от 05.12.2023</t>
  </si>
  <si>
    <t>35:23:0103053:1870-35/067/2023-1 от 05.12.2023</t>
  </si>
  <si>
    <t>прот. 366 м</t>
  </si>
  <si>
    <t>35:23:0102005:454-35/072/2023-1 от 08.12.2023</t>
  </si>
  <si>
    <t>35:23:0103053:1868-35/100/2023-1 от 05.12.2023</t>
  </si>
  <si>
    <t>глубина 26 м</t>
  </si>
  <si>
    <t>Российская Федерация, Вологодская область, Шекснинский муниципальный район, сельское поселение Ершовское, деревня Задняя</t>
  </si>
  <si>
    <t>35:23:0102002:197</t>
  </si>
  <si>
    <t>№35:23:0102002:197-35/100/2023-1 от 28.12.2023</t>
  </si>
  <si>
    <t>Распоряжение Управления муниципальной собственности администрации Шекснинского муниципального района от 29.12.2023 г. №243</t>
  </si>
  <si>
    <t>Распоряжение Управления муниципальной собственности администрапции Шекснинского муниципального района от 25.01.2024 № 10</t>
  </si>
  <si>
    <t>Постановление администрации ШМР от 08.09.2020 г. №1053( о перепланировке)</t>
  </si>
  <si>
    <t>Российская Федерация, Вологодская обл,Шекснинский м. р-н,г.п. поселок Шексна,рп Шексна,ул. Сапожникова д.3,ком.9Н</t>
  </si>
  <si>
    <t>35:23:0205011:635</t>
  </si>
  <si>
    <t>35:23:0205011:635-35/079/2024-1 от 19.01.2024</t>
  </si>
  <si>
    <t>Распоряжение Управления муниципальной собственности администрации Шекснинского муниципального района от 25.01.2024 г. №10</t>
  </si>
  <si>
    <t>Жилое помещение-комната</t>
  </si>
  <si>
    <t>№35:23:0103012:4761-35/072/2024-1 от 18.01.2024</t>
  </si>
  <si>
    <t>35:23:0103053:1867-35/072/2024-1 от 18.01.2024</t>
  </si>
  <si>
    <t>35:23:0103053:1867</t>
  </si>
  <si>
    <t>35:23:0103012:4761</t>
  </si>
  <si>
    <t>35:23:0000000:1673</t>
  </si>
  <si>
    <t>35:23:0103053:1869</t>
  </si>
  <si>
    <t>35:23:0103053:1871</t>
  </si>
  <si>
    <t>35:23:0103053:1870</t>
  </si>
  <si>
    <t>35:23:0103053:1868</t>
  </si>
  <si>
    <t xml:space="preserve">35:23:0000000:1670 </t>
  </si>
  <si>
    <t>35:23:0102005:454</t>
  </si>
  <si>
    <t>35:23:0103012:3361</t>
  </si>
  <si>
    <t>35:23:0103012:3361-35/264/2024-5 от 01.02.2024</t>
  </si>
  <si>
    <t>Распоряжение Управления муниципальной собственности администрации Шекснинского муниципального района от 06.02.2024 г. №21</t>
  </si>
  <si>
    <t>Постановление  правительства Вологодской области от 12.01.2024 №20</t>
  </si>
  <si>
    <t>Вологодская область, Шекснинский район,рп Чебсара, ул. Батулиных, д.61, кв.3</t>
  </si>
  <si>
    <t>35:23:0206009:422</t>
  </si>
  <si>
    <t>Распоряжение Управления муниципальной собственности администрации Шекснинского муниципального района от 06.02.2024 г. №22</t>
  </si>
  <si>
    <t>35:23:0202054:339-35/071/2024-1 от 15.02.2024</t>
  </si>
  <si>
    <t>35:23:0206009:422-35/077/2024-4 от 08.02.2024</t>
  </si>
  <si>
    <t xml:space="preserve">Водопровод к новостройкам в д. Прогресс сельского поселения Никольское Шекснинского района Вологодской области  </t>
  </si>
  <si>
    <t>35:23:0103012:3018 от 25.11.2011</t>
  </si>
  <si>
    <t>35:23:0103012:3018-35/100/2024-14 от 19.03.2024</t>
  </si>
  <si>
    <t>Распоряжение Управления муниципальной собственности администрации Шекснинского муниципального района от 18.03.2024 г. №47</t>
  </si>
  <si>
    <t>Газопровод низкого давления к жилым домам с. Любомирово Шекснинского района Вологодской области</t>
  </si>
  <si>
    <t>Вологодская область, р-н Шекснинский, с/с Любомировский, с.Любомирово, ул.Школьная</t>
  </si>
  <si>
    <t>35:23:0000000:906 от 22.12.2014</t>
  </si>
  <si>
    <t>35:23:0000000906-35/078/2024-3 от 08.04.2024</t>
  </si>
  <si>
    <t>Распоряжение Управления муниципальной собственности администрации Шекснинского муниципального района от 08.04.2024 г. №59</t>
  </si>
  <si>
    <t>Постановление  Правительства Вологодской области от 12.01.2024 №79</t>
  </si>
  <si>
    <t>Постановление  Правительства Вологодской области от 14.02.2024 №160</t>
  </si>
  <si>
    <t>Корректировка рабочего проекта по газификации с.Любомирово Любомировского сельсовета Шекснинского района Вологодской области</t>
  </si>
  <si>
    <t>Вологодская область, р-н Шекснинский, с/с Любомировский, с.Любомирово, ул.Труда</t>
  </si>
  <si>
    <t>35:23:0302032:712 от 24.12.2014</t>
  </si>
  <si>
    <t>1. Объекты недвижимости: 1.2 Здания, сооружения,объекты незавершенного строительства, недвижимые комплексы</t>
  </si>
  <si>
    <t>Вологодская область, р-н Шекснинский, д. Киргоды, Российская Федерация, сельское поселение Ершовское</t>
  </si>
  <si>
    <t>35:23:0101001:382 от 02.11.2022</t>
  </si>
  <si>
    <t>35:23:0101001:382-35/072/2024-3 от 12.04.2024</t>
  </si>
  <si>
    <t>Распоряжение Управления муниципальной собственности администрации Шекснинского муниципального района от 12.04.2024 г. №61</t>
  </si>
  <si>
    <t>Решение Шекснинского районного суда от 20.02.2024 г О признании права на бесхозяйный объект</t>
  </si>
  <si>
    <t>162581, Вологодская область, р-н Шекснинский, д. Митицино, Российская Федерация, сельское поселение Угольское</t>
  </si>
  <si>
    <t>35:23:030232:712-35/078/2024-3 от 08.04.2024</t>
  </si>
  <si>
    <t>35:23:0303002:257 от 02.11.2022</t>
  </si>
  <si>
    <t>35:23:0303002:257-35/075/2024-3 от 12.04.2024</t>
  </si>
  <si>
    <t>Российская Федерация, Вологодская область, муниципальный район Шекснинский, Российская Федерация, сельское поселение Ершовское, деревня Каликино</t>
  </si>
  <si>
    <t>35:23:0102001:207 от 01.11.2022</t>
  </si>
  <si>
    <t>35:23:0102001:207 -35/072/2024-3 от 12.04.2024</t>
  </si>
  <si>
    <t>1.3 Объекты недвижимости: помещения и машино-места, другое</t>
  </si>
  <si>
    <t>Вологодская область, Шекснинский район, д. Нифантово, ул.Фабричная, д.2 кв.31</t>
  </si>
  <si>
    <t>договор № 1 безвозмездного пользования имуществом от 16.01.2024</t>
  </si>
  <si>
    <t>го7</t>
  </si>
  <si>
    <t>Распоряжение Управления муниципальной собственности администрации Шекснинского муниципального района от 26.04.2024 г. №73</t>
  </si>
  <si>
    <t>Договор №1 от 15.03.2024 г. 35:23:0205011:635-35/095/2024-4 от 25.03.2024 г.</t>
  </si>
  <si>
    <t>Договор купли продажи №1 от 14.02.2024 г. 35:23:0205014:1274-35/073/2024-23 от 20.02.2024 г</t>
  </si>
  <si>
    <t>Распоряжение Управления муниципальной собственности администрации Шекснинского муниципального района от 26.04.2024г. № 73</t>
  </si>
  <si>
    <t xml:space="preserve">Российская Федерация,Вологодская область, муниципальный район Шекснинский , сельское поселение Сиземское, село Чаромское,улица Центральная, дом 27а, 5квартира </t>
  </si>
  <si>
    <t>35:23:0203022:551 от 25.11.2011</t>
  </si>
  <si>
    <t>35:23:0203022:551-35/103/2024-7 от 27.04.2024</t>
  </si>
  <si>
    <t>Распоряжение Управления муниципальной собственности администрации Шекснинского муниципального района от 03.05.2024 г. №77</t>
  </si>
  <si>
    <t>прот. 1997,2 м</t>
  </si>
  <si>
    <t xml:space="preserve">прот. 7831 м      </t>
  </si>
  <si>
    <t xml:space="preserve">прот. 6444 м         </t>
  </si>
  <si>
    <t>договор аренды 21.04.2022 № 3</t>
  </si>
  <si>
    <t>Российская Федерация, Вологодская область, Шекснинский район, Домшинский с/с, д. Пестово, д. 11</t>
  </si>
  <si>
    <t xml:space="preserve"> 35:23:0302013:60  </t>
  </si>
  <si>
    <t>выписка из ЕГРП от 23.09.2016, № 35-35/023-35/023/001/2016-3525/2 от 23.09.2016г.</t>
  </si>
  <si>
    <t>Коноплев Анатолий Александрович</t>
  </si>
  <si>
    <t>договор социального найма от 05.04.2010 года № 27</t>
  </si>
  <si>
    <t>35:23:0202054:339</t>
  </si>
  <si>
    <t>Вологодская обл,Шекснинский район, п. Шексна, ул. Зеленая,  д.2, кв.4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</si>
</sst>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0.00000"/>
    <numFmt numFmtId="172" formatCode="0.000000"/>
    <numFmt numFmtId="173" formatCode="0.0000"/>
    <numFmt numFmtId="174" formatCode="0.0000000"/>
    <numFmt numFmtId="175" formatCode="#,##0.0000"/>
    <numFmt numFmtId="176" formatCode="#,##0.00000"/>
    <numFmt numFmtId="177" formatCode="0.00000000"/>
    <numFmt numFmtId="178" formatCode="mmm/yyyy"/>
    <numFmt numFmtId="179" formatCode="[$-FC19]d\ mmmm\ yyyy\ &quot;г.&quot;"/>
  </numFmts>
  <fonts count="5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sz val="8"/>
      <name val="Arial"/>
      <family val="2"/>
    </font>
    <font>
      <sz val="10"/>
      <color indexed="17"/>
      <name val="Arial Cyr"/>
      <family val="0"/>
    </font>
    <font>
      <sz val="10"/>
      <color indexed="30"/>
      <name val="Arial Cyr"/>
      <family val="0"/>
    </font>
    <font>
      <sz val="8"/>
      <name val="ArialCyr"/>
      <family val="0"/>
    </font>
    <font>
      <sz val="8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8"/>
      <name val="ArialCyr"/>
      <family val="0"/>
    </font>
    <font>
      <sz val="8"/>
      <color indexed="60"/>
      <name val="Arial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theme="1"/>
      <name val="ArialCyr"/>
      <family val="0"/>
    </font>
    <font>
      <sz val="8"/>
      <color rgb="FFC00000"/>
      <name val="Arial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26" xfId="0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69" fontId="2" fillId="0" borderId="27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wrapText="1"/>
    </xf>
    <xf numFmtId="0" fontId="5" fillId="0" borderId="0" xfId="0" applyFont="1" applyFill="1" applyAlignment="1">
      <alignment horizontal="left"/>
    </xf>
    <xf numFmtId="169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2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171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169" fontId="2" fillId="0" borderId="10" xfId="0" applyNumberFormat="1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171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2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171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171" fontId="2" fillId="0" borderId="10" xfId="0" applyNumberFormat="1" applyFont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71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169" fontId="2" fillId="0" borderId="23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 wrapText="1"/>
    </xf>
    <xf numFmtId="0" fontId="54" fillId="0" borderId="26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0" fillId="0" borderId="29" xfId="0" applyBorder="1" applyAlignment="1">
      <alignment/>
    </xf>
    <xf numFmtId="16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171" fontId="2" fillId="0" borderId="10" xfId="0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171" fontId="2" fillId="0" borderId="22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46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53" fillId="0" borderId="22" xfId="0" applyFont="1" applyFill="1" applyBorder="1" applyAlignment="1">
      <alignment horizontal="left" wrapText="1"/>
    </xf>
    <xf numFmtId="0" fontId="53" fillId="0" borderId="27" xfId="0" applyFont="1" applyFill="1" applyBorder="1" applyAlignment="1">
      <alignment horizontal="left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23" xfId="0" applyFont="1" applyBorder="1" applyAlignment="1">
      <alignment wrapText="1"/>
    </xf>
    <xf numFmtId="14" fontId="2" fillId="0" borderId="24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2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0" xfId="0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" fillId="0" borderId="24" xfId="0" applyNumberFormat="1" applyFont="1" applyBorder="1" applyAlignment="1">
      <alignment wrapText="1"/>
    </xf>
    <xf numFmtId="0" fontId="53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71" fontId="2" fillId="0" borderId="24" xfId="0" applyNumberFormat="1" applyFont="1" applyBorder="1" applyAlignment="1">
      <alignment horizontal="right"/>
    </xf>
    <xf numFmtId="171" fontId="2" fillId="0" borderId="24" xfId="0" applyNumberFormat="1" applyFont="1" applyBorder="1" applyAlignment="1">
      <alignment/>
    </xf>
    <xf numFmtId="0" fontId="2" fillId="34" borderId="24" xfId="0" applyFont="1" applyFill="1" applyBorder="1" applyAlignment="1">
      <alignment/>
    </xf>
    <xf numFmtId="0" fontId="13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53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/>
    </xf>
    <xf numFmtId="0" fontId="54" fillId="12" borderId="22" xfId="0" applyFont="1" applyFill="1" applyBorder="1" applyAlignment="1">
      <alignment wrapText="1"/>
    </xf>
    <xf numFmtId="0" fontId="54" fillId="12" borderId="10" xfId="0" applyFont="1" applyFill="1" applyBorder="1" applyAlignment="1">
      <alignment wrapText="1"/>
    </xf>
    <xf numFmtId="0" fontId="54" fillId="6" borderId="10" xfId="0" applyFont="1" applyFill="1" applyBorder="1" applyAlignment="1">
      <alignment wrapText="1"/>
    </xf>
    <xf numFmtId="0" fontId="54" fillId="12" borderId="10" xfId="0" applyFont="1" applyFill="1" applyBorder="1" applyAlignment="1">
      <alignment wrapText="1"/>
    </xf>
    <xf numFmtId="0" fontId="54" fillId="12" borderId="10" xfId="0" applyFont="1" applyFill="1" applyBorder="1" applyAlignment="1">
      <alignment/>
    </xf>
    <xf numFmtId="0" fontId="54" fillId="6" borderId="10" xfId="0" applyFont="1" applyFill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12" borderId="10" xfId="0" applyFont="1" applyFill="1" applyBorder="1" applyAlignment="1">
      <alignment horizontal="left"/>
    </xf>
    <xf numFmtId="0" fontId="55" fillId="12" borderId="10" xfId="0" applyFont="1" applyFill="1" applyBorder="1" applyAlignment="1">
      <alignment horizontal="left" wrapText="1"/>
    </xf>
    <xf numFmtId="0" fontId="54" fillId="12" borderId="10" xfId="0" applyFont="1" applyFill="1" applyBorder="1" applyAlignment="1">
      <alignment/>
    </xf>
    <xf numFmtId="0" fontId="54" fillId="35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 horizontal="left" wrapText="1"/>
    </xf>
    <xf numFmtId="0" fontId="53" fillId="12" borderId="10" xfId="0" applyFont="1" applyFill="1" applyBorder="1" applyAlignment="1">
      <alignment wrapText="1"/>
    </xf>
    <xf numFmtId="0" fontId="56" fillId="12" borderId="10" xfId="0" applyFont="1" applyFill="1" applyBorder="1" applyAlignment="1">
      <alignment horizontal="left" wrapText="1"/>
    </xf>
    <xf numFmtId="0" fontId="56" fillId="12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wrapText="1"/>
    </xf>
    <xf numFmtId="0" fontId="2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7" fillId="12" borderId="0" xfId="0" applyFont="1" applyFill="1" applyAlignment="1">
      <alignment wrapText="1"/>
    </xf>
    <xf numFmtId="0" fontId="7" fillId="12" borderId="24" xfId="0" applyFont="1" applyFill="1" applyBorder="1" applyAlignment="1">
      <alignment wrapText="1"/>
    </xf>
    <xf numFmtId="0" fontId="12" fillId="12" borderId="0" xfId="0" applyFont="1" applyFill="1" applyAlignment="1">
      <alignment wrapText="1"/>
    </xf>
    <xf numFmtId="0" fontId="12" fillId="12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vertical="top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0" fontId="0" fillId="0" borderId="2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1"/>
  <sheetViews>
    <sheetView tabSelected="1" zoomScale="115" zoomScaleNormal="115" zoomScaleSheetLayoutView="77" zoomScalePageLayoutView="0" workbookViewId="0" topLeftCell="A1">
      <pane ySplit="14" topLeftCell="A630" activePane="bottomLeft" state="frozen"/>
      <selection pane="topLeft" activeCell="H1" sqref="H1"/>
      <selection pane="bottomLeft" activeCell="D637" sqref="D637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75390625" style="0" customWidth="1"/>
    <col min="4" max="4" width="23.125" style="0" customWidth="1"/>
    <col min="5" max="5" width="16.75390625" style="0" customWidth="1"/>
    <col min="6" max="6" width="8.625" style="0" customWidth="1"/>
    <col min="7" max="7" width="10.375" style="0" customWidth="1"/>
    <col min="8" max="8" width="12.375" style="0" customWidth="1"/>
    <col min="9" max="10" width="11.25390625" style="0" customWidth="1"/>
    <col min="11" max="12" width="11.75390625" style="0" customWidth="1"/>
    <col min="13" max="13" width="13.25390625" style="0" customWidth="1"/>
    <col min="14" max="14" width="17.75390625" style="0" customWidth="1"/>
    <col min="15" max="16" width="18.625" style="0" customWidth="1"/>
    <col min="17" max="17" width="25.25390625" style="0" customWidth="1"/>
    <col min="18" max="18" width="12.625" style="0" customWidth="1"/>
    <col min="19" max="19" width="14.125" style="0" customWidth="1"/>
    <col min="20" max="20" width="12.125" style="0" customWidth="1"/>
    <col min="21" max="21" width="13.875" style="0" customWidth="1"/>
    <col min="22" max="22" width="12.625" style="0" customWidth="1"/>
    <col min="23" max="23" width="14.125" style="0" customWidth="1"/>
    <col min="24" max="24" width="12.125" style="0" customWidth="1"/>
    <col min="25" max="25" width="13.00390625" style="0" customWidth="1"/>
  </cols>
  <sheetData>
    <row r="2" spans="1:8" ht="12.75">
      <c r="A2" s="2"/>
      <c r="B2" s="2"/>
      <c r="H2" s="80"/>
    </row>
    <row r="3" spans="1:8" ht="12.75">
      <c r="A3" s="2" t="s">
        <v>250</v>
      </c>
      <c r="B3" s="2"/>
      <c r="H3" s="80"/>
    </row>
    <row r="4" spans="4:16" ht="12.75">
      <c r="D4" s="53"/>
      <c r="H4" s="43"/>
      <c r="M4" s="72"/>
      <c r="N4" s="42"/>
      <c r="O4" s="42"/>
      <c r="P4" s="42"/>
    </row>
    <row r="5" spans="1:8" ht="12.75">
      <c r="A5" s="1" t="s">
        <v>4408</v>
      </c>
      <c r="B5" s="1"/>
      <c r="H5" s="56"/>
    </row>
    <row r="6" ht="13.5" thickBot="1"/>
    <row r="7" spans="1:26" ht="12.75">
      <c r="A7" s="7"/>
      <c r="B7" s="7"/>
      <c r="C7" s="8"/>
      <c r="D7" s="8"/>
      <c r="E7" s="9"/>
      <c r="F7" s="9"/>
      <c r="G7" s="14" t="s">
        <v>17</v>
      </c>
      <c r="H7" s="93" t="s">
        <v>257</v>
      </c>
      <c r="I7" s="16"/>
      <c r="J7" s="23"/>
      <c r="K7" s="23"/>
      <c r="L7" s="17"/>
      <c r="M7" s="9"/>
      <c r="N7" s="9"/>
      <c r="O7" s="9"/>
      <c r="P7" s="9"/>
      <c r="Q7" s="9"/>
      <c r="R7" s="16"/>
      <c r="S7" s="17"/>
      <c r="T7" s="23"/>
      <c r="U7" s="17"/>
      <c r="V7" s="153"/>
      <c r="W7" s="155"/>
      <c r="X7" s="154"/>
      <c r="Y7" s="155"/>
      <c r="Z7" s="104"/>
    </row>
    <row r="8" spans="1:26" ht="12.75">
      <c r="A8" s="10"/>
      <c r="B8" s="10"/>
      <c r="C8" s="11"/>
      <c r="D8" s="11"/>
      <c r="E8" s="12"/>
      <c r="F8" s="12"/>
      <c r="G8" s="13" t="s">
        <v>18</v>
      </c>
      <c r="H8" s="94" t="s">
        <v>158</v>
      </c>
      <c r="I8" s="229" t="s">
        <v>606</v>
      </c>
      <c r="J8" s="230"/>
      <c r="K8" s="230"/>
      <c r="L8" s="231"/>
      <c r="M8" s="13" t="s">
        <v>137</v>
      </c>
      <c r="N8" s="12"/>
      <c r="O8" s="12"/>
      <c r="P8" s="12"/>
      <c r="Q8" s="13"/>
      <c r="R8" s="18" t="s">
        <v>209</v>
      </c>
      <c r="S8" s="19"/>
      <c r="T8" s="5" t="s">
        <v>152</v>
      </c>
      <c r="U8" s="24"/>
      <c r="V8" s="156" t="s">
        <v>3685</v>
      </c>
      <c r="W8" s="158"/>
      <c r="X8" s="157" t="s">
        <v>3686</v>
      </c>
      <c r="Y8" s="158"/>
      <c r="Z8" s="104"/>
    </row>
    <row r="9" spans="1:26" ht="13.5" thickBot="1">
      <c r="A9" s="10" t="s">
        <v>251</v>
      </c>
      <c r="B9" s="10" t="s">
        <v>166</v>
      </c>
      <c r="C9" s="11"/>
      <c r="D9" s="13" t="s">
        <v>190</v>
      </c>
      <c r="E9" s="13" t="s">
        <v>468</v>
      </c>
      <c r="F9" s="13" t="s">
        <v>15</v>
      </c>
      <c r="G9" s="13" t="s">
        <v>19</v>
      </c>
      <c r="H9" s="95" t="s">
        <v>159</v>
      </c>
      <c r="I9" s="20"/>
      <c r="J9" s="86"/>
      <c r="K9" s="86"/>
      <c r="L9" s="21"/>
      <c r="M9" s="15" t="s">
        <v>138</v>
      </c>
      <c r="N9" s="15" t="s">
        <v>1429</v>
      </c>
      <c r="O9" s="15" t="s">
        <v>1445</v>
      </c>
      <c r="P9" s="15" t="s">
        <v>1448</v>
      </c>
      <c r="Q9" s="15" t="s">
        <v>1430</v>
      </c>
      <c r="R9" s="20"/>
      <c r="S9" s="21"/>
      <c r="T9" s="25" t="s">
        <v>66</v>
      </c>
      <c r="U9" s="26"/>
      <c r="V9" s="159" t="s">
        <v>3687</v>
      </c>
      <c r="W9" s="161"/>
      <c r="X9" s="160" t="s">
        <v>3687</v>
      </c>
      <c r="Y9" s="161"/>
      <c r="Z9" s="104"/>
    </row>
    <row r="10" spans="1:26" ht="13.5" thickBot="1">
      <c r="A10" s="10" t="s">
        <v>252</v>
      </c>
      <c r="B10" s="10" t="s">
        <v>167</v>
      </c>
      <c r="C10" s="11" t="s">
        <v>253</v>
      </c>
      <c r="D10" s="13" t="s">
        <v>238</v>
      </c>
      <c r="E10" s="13" t="s">
        <v>469</v>
      </c>
      <c r="F10" s="13" t="s">
        <v>16</v>
      </c>
      <c r="G10" s="13" t="s">
        <v>20</v>
      </c>
      <c r="H10" s="15" t="s">
        <v>160</v>
      </c>
      <c r="I10" s="12"/>
      <c r="J10" s="12"/>
      <c r="K10" s="12"/>
      <c r="L10" s="12"/>
      <c r="M10" s="15" t="s">
        <v>139</v>
      </c>
      <c r="N10" s="15"/>
      <c r="O10" s="15" t="s">
        <v>1446</v>
      </c>
      <c r="P10" s="15" t="s">
        <v>1449</v>
      </c>
      <c r="Q10" s="15" t="s">
        <v>1431</v>
      </c>
      <c r="R10" s="4"/>
      <c r="S10" s="13" t="s">
        <v>193</v>
      </c>
      <c r="T10" s="9"/>
      <c r="U10" s="14" t="s">
        <v>193</v>
      </c>
      <c r="V10" s="162"/>
      <c r="W10" s="162" t="s">
        <v>193</v>
      </c>
      <c r="X10" s="162"/>
      <c r="Y10" s="162" t="s">
        <v>193</v>
      </c>
      <c r="Z10" s="104"/>
    </row>
    <row r="11" spans="1:26" ht="12.75" customHeight="1">
      <c r="A11" s="10"/>
      <c r="B11" s="10" t="s">
        <v>168</v>
      </c>
      <c r="C11" s="11"/>
      <c r="D11" s="13" t="s">
        <v>239</v>
      </c>
      <c r="E11" s="12"/>
      <c r="F11" s="12"/>
      <c r="G11" s="9"/>
      <c r="H11" s="15" t="s">
        <v>161</v>
      </c>
      <c r="I11" s="12"/>
      <c r="J11" s="12"/>
      <c r="K11" s="12"/>
      <c r="L11" s="12"/>
      <c r="M11" s="13" t="s">
        <v>140</v>
      </c>
      <c r="N11" s="12"/>
      <c r="O11" s="99" t="s">
        <v>1447</v>
      </c>
      <c r="P11" s="99"/>
      <c r="Q11" s="15" t="s">
        <v>1432</v>
      </c>
      <c r="R11" s="6" t="s">
        <v>210</v>
      </c>
      <c r="S11" s="13" t="s">
        <v>194</v>
      </c>
      <c r="T11" s="13" t="s">
        <v>210</v>
      </c>
      <c r="U11" s="13" t="s">
        <v>194</v>
      </c>
      <c r="V11" s="99" t="s">
        <v>210</v>
      </c>
      <c r="W11" s="99" t="s">
        <v>194</v>
      </c>
      <c r="X11" s="99" t="s">
        <v>210</v>
      </c>
      <c r="Y11" s="99" t="s">
        <v>194</v>
      </c>
      <c r="Z11" s="104"/>
    </row>
    <row r="12" spans="1:26" ht="12.75" customHeight="1">
      <c r="A12" s="10"/>
      <c r="B12" s="10"/>
      <c r="C12" s="11"/>
      <c r="D12" s="11"/>
      <c r="E12" s="12"/>
      <c r="F12" s="12"/>
      <c r="G12" s="13" t="s">
        <v>21</v>
      </c>
      <c r="H12" s="15" t="s">
        <v>162</v>
      </c>
      <c r="I12" s="13" t="s">
        <v>135</v>
      </c>
      <c r="J12" s="13" t="s">
        <v>605</v>
      </c>
      <c r="K12" s="13" t="s">
        <v>136</v>
      </c>
      <c r="L12" s="13" t="s">
        <v>1428</v>
      </c>
      <c r="M12" s="12"/>
      <c r="N12" s="12"/>
      <c r="O12" s="12"/>
      <c r="P12" s="12"/>
      <c r="Q12" s="12"/>
      <c r="R12" s="6" t="s">
        <v>211</v>
      </c>
      <c r="S12" s="13" t="s">
        <v>195</v>
      </c>
      <c r="T12" s="13" t="s">
        <v>51</v>
      </c>
      <c r="U12" s="13" t="s">
        <v>195</v>
      </c>
      <c r="V12" s="99" t="s">
        <v>3688</v>
      </c>
      <c r="W12" s="99" t="s">
        <v>195</v>
      </c>
      <c r="X12" s="99" t="s">
        <v>3689</v>
      </c>
      <c r="Y12" s="99" t="s">
        <v>195</v>
      </c>
      <c r="Z12" s="104"/>
    </row>
    <row r="13" spans="1:26" ht="12.75" customHeight="1">
      <c r="A13" s="10"/>
      <c r="B13" s="10"/>
      <c r="C13" s="11"/>
      <c r="D13" s="11"/>
      <c r="E13" s="12"/>
      <c r="F13" s="12"/>
      <c r="G13" s="13" t="s">
        <v>22</v>
      </c>
      <c r="H13" s="15" t="s">
        <v>163</v>
      </c>
      <c r="I13" s="12"/>
      <c r="J13" s="12"/>
      <c r="K13" s="12"/>
      <c r="L13" s="12"/>
      <c r="M13" s="12"/>
      <c r="N13" s="12"/>
      <c r="O13" s="12"/>
      <c r="P13" s="12"/>
      <c r="Q13" s="12"/>
      <c r="R13" s="6" t="s">
        <v>212</v>
      </c>
      <c r="S13" s="13" t="s">
        <v>196</v>
      </c>
      <c r="T13" s="13" t="s">
        <v>165</v>
      </c>
      <c r="U13" s="13" t="s">
        <v>196</v>
      </c>
      <c r="V13" s="99" t="s">
        <v>140</v>
      </c>
      <c r="W13" s="99" t="s">
        <v>196</v>
      </c>
      <c r="X13" s="99" t="s">
        <v>140</v>
      </c>
      <c r="Y13" s="99" t="s">
        <v>196</v>
      </c>
      <c r="Z13" s="104"/>
    </row>
    <row r="14" spans="1:26" ht="13.5" thickBot="1">
      <c r="A14" s="12"/>
      <c r="B14" s="12"/>
      <c r="C14" s="12"/>
      <c r="D14" s="12"/>
      <c r="E14" s="12"/>
      <c r="F14" s="12"/>
      <c r="G14" s="12"/>
      <c r="H14" s="13" t="s">
        <v>134</v>
      </c>
      <c r="I14" s="22"/>
      <c r="J14" s="22"/>
      <c r="K14" s="22"/>
      <c r="L14" s="22"/>
      <c r="M14" s="22"/>
      <c r="N14" s="22"/>
      <c r="O14" s="22"/>
      <c r="P14" s="22"/>
      <c r="Q14" s="22"/>
      <c r="R14" s="4"/>
      <c r="S14" s="22"/>
      <c r="T14" s="22"/>
      <c r="U14" s="22"/>
      <c r="V14" s="99"/>
      <c r="W14" s="99"/>
      <c r="X14" s="99"/>
      <c r="Y14" s="99"/>
      <c r="Z14" s="104"/>
    </row>
    <row r="15" spans="1:26" ht="13.5" thickBot="1">
      <c r="A15" s="52">
        <v>1</v>
      </c>
      <c r="B15" s="52">
        <v>2</v>
      </c>
      <c r="C15" s="52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52">
        <v>12</v>
      </c>
      <c r="M15" s="52">
        <v>13</v>
      </c>
      <c r="N15" s="52">
        <v>14</v>
      </c>
      <c r="O15" s="52">
        <v>15</v>
      </c>
      <c r="P15" s="52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62">
        <v>22</v>
      </c>
      <c r="W15" s="162">
        <v>23</v>
      </c>
      <c r="X15" s="162">
        <v>24</v>
      </c>
      <c r="Y15" s="162">
        <v>25</v>
      </c>
      <c r="Z15" s="104"/>
    </row>
    <row r="16" spans="1:25" ht="78.75">
      <c r="A16" s="92">
        <v>1</v>
      </c>
      <c r="B16" s="81">
        <v>184</v>
      </c>
      <c r="C16" s="205" t="s">
        <v>236</v>
      </c>
      <c r="D16" s="58" t="s">
        <v>2</v>
      </c>
      <c r="E16" s="59" t="s">
        <v>1251</v>
      </c>
      <c r="F16" s="60">
        <v>1994</v>
      </c>
      <c r="G16" s="60"/>
      <c r="H16" s="60" t="s">
        <v>235</v>
      </c>
      <c r="I16" s="69">
        <v>139.2</v>
      </c>
      <c r="J16" s="69">
        <v>139.2</v>
      </c>
      <c r="K16" s="60">
        <v>0</v>
      </c>
      <c r="L16" s="92">
        <v>818.30256</v>
      </c>
      <c r="M16" s="57" t="s">
        <v>604</v>
      </c>
      <c r="N16" s="97" t="s">
        <v>1434</v>
      </c>
      <c r="O16" s="97" t="s">
        <v>1931</v>
      </c>
      <c r="P16" s="169" t="s">
        <v>4090</v>
      </c>
      <c r="Q16" s="170" t="s">
        <v>4091</v>
      </c>
      <c r="R16" s="60" t="s">
        <v>67</v>
      </c>
      <c r="S16" s="61" t="s">
        <v>80</v>
      </c>
      <c r="T16" s="60"/>
      <c r="U16" s="60"/>
      <c r="V16" s="39"/>
      <c r="W16" s="39"/>
      <c r="X16" s="39"/>
      <c r="Y16" s="39"/>
    </row>
    <row r="17" spans="1:25" ht="78.75">
      <c r="A17" s="92">
        <f>A16+1</f>
        <v>2</v>
      </c>
      <c r="B17" s="77">
        <v>304</v>
      </c>
      <c r="C17" s="206" t="s">
        <v>73</v>
      </c>
      <c r="D17" s="33" t="s">
        <v>3</v>
      </c>
      <c r="E17" s="27" t="s">
        <v>962</v>
      </c>
      <c r="F17" s="27">
        <v>2002</v>
      </c>
      <c r="G17" s="27"/>
      <c r="H17" s="27" t="s">
        <v>4</v>
      </c>
      <c r="I17" s="27">
        <v>966.1428</v>
      </c>
      <c r="J17" s="27">
        <v>194.63893</v>
      </c>
      <c r="K17" s="27">
        <v>771.50387</v>
      </c>
      <c r="L17" s="27">
        <v>0.001</v>
      </c>
      <c r="M17" s="28" t="s">
        <v>603</v>
      </c>
      <c r="N17" s="96" t="s">
        <v>1434</v>
      </c>
      <c r="O17" s="96" t="s">
        <v>1942</v>
      </c>
      <c r="P17" s="96"/>
      <c r="Q17" s="28" t="s">
        <v>1957</v>
      </c>
      <c r="R17" s="28" t="s">
        <v>5</v>
      </c>
      <c r="S17" s="28" t="s">
        <v>61</v>
      </c>
      <c r="T17" s="28"/>
      <c r="U17" s="28"/>
      <c r="V17" s="39"/>
      <c r="W17" s="39"/>
      <c r="X17" s="39"/>
      <c r="Y17" s="39"/>
    </row>
    <row r="18" spans="1:25" ht="78.75">
      <c r="A18" s="92">
        <f aca="true" t="shared" si="0" ref="A18:A81">A17+1</f>
        <v>3</v>
      </c>
      <c r="B18" s="77">
        <v>307</v>
      </c>
      <c r="C18" s="206" t="s">
        <v>132</v>
      </c>
      <c r="D18" s="96" t="s">
        <v>188</v>
      </c>
      <c r="E18" s="27" t="s">
        <v>963</v>
      </c>
      <c r="F18" s="27">
        <v>2000</v>
      </c>
      <c r="G18" s="27"/>
      <c r="H18" s="27" t="s">
        <v>26</v>
      </c>
      <c r="I18" s="27">
        <v>64.98</v>
      </c>
      <c r="J18" s="27">
        <v>3.25</v>
      </c>
      <c r="K18" s="28">
        <v>61.73</v>
      </c>
      <c r="L18" s="28">
        <v>4740.37556</v>
      </c>
      <c r="M18" s="28" t="s">
        <v>602</v>
      </c>
      <c r="N18" s="96" t="s">
        <v>1434</v>
      </c>
      <c r="O18" s="96" t="s">
        <v>1942</v>
      </c>
      <c r="P18" s="96"/>
      <c r="Q18" s="28" t="s">
        <v>2978</v>
      </c>
      <c r="R18" s="28" t="s">
        <v>27</v>
      </c>
      <c r="S18" s="28" t="s">
        <v>61</v>
      </c>
      <c r="T18" s="28"/>
      <c r="U18" s="28"/>
      <c r="V18" s="39"/>
      <c r="W18" s="39"/>
      <c r="X18" s="39"/>
      <c r="Y18" s="39"/>
    </row>
    <row r="19" spans="1:25" ht="78.75">
      <c r="A19" s="92">
        <f t="shared" si="0"/>
        <v>4</v>
      </c>
      <c r="B19" s="77">
        <v>308</v>
      </c>
      <c r="C19" s="206" t="s">
        <v>92</v>
      </c>
      <c r="D19" s="96" t="s">
        <v>188</v>
      </c>
      <c r="E19" s="27" t="s">
        <v>964</v>
      </c>
      <c r="F19" s="27">
        <v>2000</v>
      </c>
      <c r="G19" s="27"/>
      <c r="H19" s="27" t="s">
        <v>64</v>
      </c>
      <c r="I19" s="27">
        <v>138.621</v>
      </c>
      <c r="J19" s="27">
        <v>0</v>
      </c>
      <c r="K19" s="28">
        <v>138.621</v>
      </c>
      <c r="L19" s="28">
        <v>0.001</v>
      </c>
      <c r="M19" s="28" t="s">
        <v>601</v>
      </c>
      <c r="N19" s="96" t="s">
        <v>1434</v>
      </c>
      <c r="O19" s="96" t="s">
        <v>1942</v>
      </c>
      <c r="P19" s="96"/>
      <c r="Q19" s="28" t="s">
        <v>2982</v>
      </c>
      <c r="R19" s="28" t="s">
        <v>27</v>
      </c>
      <c r="S19" s="28" t="s">
        <v>61</v>
      </c>
      <c r="T19" s="28"/>
      <c r="U19" s="28"/>
      <c r="V19" s="39"/>
      <c r="W19" s="39"/>
      <c r="X19" s="39"/>
      <c r="Y19" s="39"/>
    </row>
    <row r="20" spans="1:25" ht="78.75">
      <c r="A20" s="92">
        <f t="shared" si="0"/>
        <v>5</v>
      </c>
      <c r="B20" s="77">
        <v>311</v>
      </c>
      <c r="C20" s="206" t="s">
        <v>93</v>
      </c>
      <c r="D20" s="96" t="s">
        <v>94</v>
      </c>
      <c r="E20" s="27" t="s">
        <v>965</v>
      </c>
      <c r="F20" s="27">
        <v>1998</v>
      </c>
      <c r="G20" s="27"/>
      <c r="H20" s="27" t="s">
        <v>192</v>
      </c>
      <c r="I20" s="70">
        <v>140.8</v>
      </c>
      <c r="J20" s="70">
        <v>0</v>
      </c>
      <c r="K20" s="71">
        <v>140.8</v>
      </c>
      <c r="L20" s="149" t="s">
        <v>3660</v>
      </c>
      <c r="M20" s="28" t="s">
        <v>600</v>
      </c>
      <c r="N20" s="96" t="s">
        <v>1434</v>
      </c>
      <c r="O20" s="96" t="s">
        <v>1942</v>
      </c>
      <c r="P20" s="96"/>
      <c r="Q20" s="28" t="s">
        <v>1956</v>
      </c>
      <c r="R20" s="28" t="s">
        <v>27</v>
      </c>
      <c r="S20" s="28" t="s">
        <v>61</v>
      </c>
      <c r="T20" s="28"/>
      <c r="U20" s="28"/>
      <c r="V20" s="39"/>
      <c r="W20" s="39"/>
      <c r="X20" s="39"/>
      <c r="Y20" s="39"/>
    </row>
    <row r="21" spans="1:25" ht="78.75">
      <c r="A21" s="92">
        <f t="shared" si="0"/>
        <v>6</v>
      </c>
      <c r="B21" s="77">
        <v>305</v>
      </c>
      <c r="C21" s="206" t="s">
        <v>95</v>
      </c>
      <c r="D21" s="96" t="s">
        <v>96</v>
      </c>
      <c r="E21" s="27" t="s">
        <v>966</v>
      </c>
      <c r="F21" s="27">
        <v>2001</v>
      </c>
      <c r="G21" s="27"/>
      <c r="H21" s="27" t="s">
        <v>76</v>
      </c>
      <c r="I21" s="27">
        <v>7.45</v>
      </c>
      <c r="J21" s="27">
        <v>0.37</v>
      </c>
      <c r="K21" s="28">
        <v>7.08</v>
      </c>
      <c r="L21" s="28">
        <v>941.72211</v>
      </c>
      <c r="M21" s="28" t="s">
        <v>599</v>
      </c>
      <c r="N21" s="96" t="s">
        <v>1434</v>
      </c>
      <c r="O21" s="96" t="s">
        <v>1942</v>
      </c>
      <c r="P21" s="96"/>
      <c r="Q21" s="28" t="s">
        <v>2973</v>
      </c>
      <c r="R21" s="28" t="s">
        <v>27</v>
      </c>
      <c r="S21" s="28" t="s">
        <v>61</v>
      </c>
      <c r="T21" s="28"/>
      <c r="U21" s="28"/>
      <c r="V21" s="39"/>
      <c r="W21" s="39"/>
      <c r="X21" s="39"/>
      <c r="Y21" s="39"/>
    </row>
    <row r="22" spans="1:25" ht="78.75">
      <c r="A22" s="92">
        <f t="shared" si="0"/>
        <v>7</v>
      </c>
      <c r="B22" s="77">
        <v>310</v>
      </c>
      <c r="C22" s="206" t="s">
        <v>97</v>
      </c>
      <c r="D22" s="96" t="s">
        <v>96</v>
      </c>
      <c r="E22" s="27" t="s">
        <v>1252</v>
      </c>
      <c r="F22" s="27">
        <v>1997</v>
      </c>
      <c r="G22" s="27"/>
      <c r="H22" s="27" t="s">
        <v>98</v>
      </c>
      <c r="I22" s="70">
        <v>18</v>
      </c>
      <c r="J22" s="70">
        <v>0</v>
      </c>
      <c r="K22" s="71">
        <v>18</v>
      </c>
      <c r="L22" s="98">
        <v>859.67405</v>
      </c>
      <c r="M22" s="28" t="s">
        <v>598</v>
      </c>
      <c r="N22" s="96" t="s">
        <v>1434</v>
      </c>
      <c r="O22" s="96" t="s">
        <v>1942</v>
      </c>
      <c r="P22" s="96"/>
      <c r="Q22" s="28" t="s">
        <v>2972</v>
      </c>
      <c r="R22" s="28" t="s">
        <v>27</v>
      </c>
      <c r="S22" s="28" t="s">
        <v>61</v>
      </c>
      <c r="T22" s="28"/>
      <c r="U22" s="28"/>
      <c r="V22" s="39"/>
      <c r="W22" s="39"/>
      <c r="X22" s="39"/>
      <c r="Y22" s="39"/>
    </row>
    <row r="23" spans="1:25" ht="78.75">
      <c r="A23" s="92">
        <f t="shared" si="0"/>
        <v>8</v>
      </c>
      <c r="B23" s="82">
        <v>335</v>
      </c>
      <c r="C23" s="206" t="s">
        <v>99</v>
      </c>
      <c r="D23" s="96" t="s">
        <v>100</v>
      </c>
      <c r="E23" s="27" t="s">
        <v>1253</v>
      </c>
      <c r="F23" s="27">
        <v>1989</v>
      </c>
      <c r="G23" s="27"/>
      <c r="H23" s="27" t="s">
        <v>133</v>
      </c>
      <c r="I23" s="27">
        <v>304.993</v>
      </c>
      <c r="J23" s="27">
        <v>0</v>
      </c>
      <c r="K23" s="28">
        <v>304.993</v>
      </c>
      <c r="L23" s="28">
        <v>805.23961</v>
      </c>
      <c r="M23" s="28" t="s">
        <v>597</v>
      </c>
      <c r="N23" s="96" t="s">
        <v>1434</v>
      </c>
      <c r="O23" s="96" t="s">
        <v>1942</v>
      </c>
      <c r="P23" s="96"/>
      <c r="Q23" s="28" t="s">
        <v>1955</v>
      </c>
      <c r="R23" s="28" t="s">
        <v>53</v>
      </c>
      <c r="S23" s="28" t="s">
        <v>54</v>
      </c>
      <c r="T23" s="28"/>
      <c r="U23" s="28"/>
      <c r="V23" s="39"/>
      <c r="W23" s="39"/>
      <c r="X23" s="39"/>
      <c r="Y23" s="39"/>
    </row>
    <row r="24" spans="1:25" ht="78.75">
      <c r="A24" s="92">
        <f t="shared" si="0"/>
        <v>9</v>
      </c>
      <c r="B24" s="82">
        <v>389</v>
      </c>
      <c r="C24" s="206" t="s">
        <v>101</v>
      </c>
      <c r="D24" s="96" t="s">
        <v>102</v>
      </c>
      <c r="E24" s="27" t="s">
        <v>1254</v>
      </c>
      <c r="F24" s="27">
        <v>1980</v>
      </c>
      <c r="G24" s="27"/>
      <c r="H24" s="27" t="s">
        <v>52</v>
      </c>
      <c r="I24" s="27">
        <v>12.086</v>
      </c>
      <c r="J24" s="27">
        <v>0</v>
      </c>
      <c r="K24" s="28">
        <v>12.086</v>
      </c>
      <c r="L24" s="28">
        <v>103.84287</v>
      </c>
      <c r="M24" s="28" t="s">
        <v>596</v>
      </c>
      <c r="N24" s="96" t="s">
        <v>1434</v>
      </c>
      <c r="O24" s="96" t="s">
        <v>1942</v>
      </c>
      <c r="P24" s="96"/>
      <c r="Q24" s="28" t="s">
        <v>1954</v>
      </c>
      <c r="R24" s="28" t="s">
        <v>53</v>
      </c>
      <c r="S24" s="28" t="s">
        <v>54</v>
      </c>
      <c r="T24" s="28"/>
      <c r="U24" s="28"/>
      <c r="V24" s="39"/>
      <c r="W24" s="39"/>
      <c r="X24" s="39"/>
      <c r="Y24" s="39"/>
    </row>
    <row r="25" spans="1:25" ht="78.75">
      <c r="A25" s="92">
        <f t="shared" si="0"/>
        <v>10</v>
      </c>
      <c r="B25" s="77">
        <v>350</v>
      </c>
      <c r="C25" s="206" t="s">
        <v>103</v>
      </c>
      <c r="D25" s="96" t="s">
        <v>237</v>
      </c>
      <c r="E25" s="27" t="s">
        <v>1255</v>
      </c>
      <c r="F25" s="27"/>
      <c r="G25" s="27"/>
      <c r="H25" s="27" t="s">
        <v>123</v>
      </c>
      <c r="I25" s="27">
        <v>12.086</v>
      </c>
      <c r="J25" s="27">
        <v>0</v>
      </c>
      <c r="K25" s="28">
        <v>12.086</v>
      </c>
      <c r="L25" s="28">
        <v>76.24639</v>
      </c>
      <c r="M25" s="28" t="s">
        <v>595</v>
      </c>
      <c r="N25" s="96" t="s">
        <v>1434</v>
      </c>
      <c r="O25" s="96" t="s">
        <v>1942</v>
      </c>
      <c r="P25" s="96"/>
      <c r="Q25" s="28" t="s">
        <v>1953</v>
      </c>
      <c r="R25" s="28" t="s">
        <v>53</v>
      </c>
      <c r="S25" s="28" t="s">
        <v>54</v>
      </c>
      <c r="T25" s="28"/>
      <c r="U25" s="28"/>
      <c r="V25" s="39"/>
      <c r="W25" s="39"/>
      <c r="X25" s="39"/>
      <c r="Y25" s="39"/>
    </row>
    <row r="26" spans="1:25" ht="78.75">
      <c r="A26" s="92">
        <f t="shared" si="0"/>
        <v>11</v>
      </c>
      <c r="B26" s="82">
        <v>352</v>
      </c>
      <c r="C26" s="206" t="s">
        <v>104</v>
      </c>
      <c r="D26" s="96" t="s">
        <v>105</v>
      </c>
      <c r="E26" s="27" t="s">
        <v>1256</v>
      </c>
      <c r="F26" s="27">
        <v>1997</v>
      </c>
      <c r="G26" s="27" t="s">
        <v>185</v>
      </c>
      <c r="H26" s="27" t="s">
        <v>62</v>
      </c>
      <c r="I26" s="27">
        <v>367.583</v>
      </c>
      <c r="J26" s="27">
        <v>55.138</v>
      </c>
      <c r="K26" s="28">
        <v>312.445</v>
      </c>
      <c r="L26" s="28">
        <v>2209.82683</v>
      </c>
      <c r="M26" s="28" t="s">
        <v>594</v>
      </c>
      <c r="N26" s="96" t="s">
        <v>1434</v>
      </c>
      <c r="O26" s="96" t="s">
        <v>1942</v>
      </c>
      <c r="P26" s="96"/>
      <c r="Q26" s="28" t="s">
        <v>2952</v>
      </c>
      <c r="R26" s="28" t="s">
        <v>53</v>
      </c>
      <c r="S26" s="28" t="s">
        <v>54</v>
      </c>
      <c r="T26" s="28"/>
      <c r="U26" s="28"/>
      <c r="V26" s="39"/>
      <c r="W26" s="39"/>
      <c r="X26" s="39"/>
      <c r="Y26" s="39"/>
    </row>
    <row r="27" spans="1:25" ht="78.75">
      <c r="A27" s="92">
        <f t="shared" si="0"/>
        <v>12</v>
      </c>
      <c r="B27" s="82">
        <v>364</v>
      </c>
      <c r="C27" s="206" t="s">
        <v>34</v>
      </c>
      <c r="D27" s="96" t="s">
        <v>171</v>
      </c>
      <c r="E27" s="27" t="s">
        <v>1257</v>
      </c>
      <c r="F27" s="27">
        <v>1991</v>
      </c>
      <c r="G27" s="27"/>
      <c r="H27" s="27" t="s">
        <v>182</v>
      </c>
      <c r="I27" s="27">
        <v>31.38</v>
      </c>
      <c r="J27" s="27">
        <v>1.56</v>
      </c>
      <c r="K27" s="28">
        <v>29.82</v>
      </c>
      <c r="L27" s="28">
        <v>3396.13581</v>
      </c>
      <c r="M27" s="28" t="s">
        <v>593</v>
      </c>
      <c r="N27" s="96" t="s">
        <v>1434</v>
      </c>
      <c r="O27" s="96" t="s">
        <v>1942</v>
      </c>
      <c r="P27" s="96"/>
      <c r="Q27" s="28" t="s">
        <v>2980</v>
      </c>
      <c r="R27" s="28" t="s">
        <v>164</v>
      </c>
      <c r="S27" s="28" t="s">
        <v>6</v>
      </c>
      <c r="T27" s="28"/>
      <c r="U27" s="28"/>
      <c r="V27" s="39"/>
      <c r="W27" s="39"/>
      <c r="X27" s="39"/>
      <c r="Y27" s="39"/>
    </row>
    <row r="28" spans="1:25" ht="78.75">
      <c r="A28" s="92">
        <f t="shared" si="0"/>
        <v>13</v>
      </c>
      <c r="B28" s="82">
        <v>365</v>
      </c>
      <c r="C28" s="206" t="s">
        <v>106</v>
      </c>
      <c r="D28" s="96" t="s">
        <v>107</v>
      </c>
      <c r="E28" s="27" t="s">
        <v>1258</v>
      </c>
      <c r="F28" s="27">
        <v>1989</v>
      </c>
      <c r="G28" s="27" t="s">
        <v>185</v>
      </c>
      <c r="H28" s="27" t="s">
        <v>240</v>
      </c>
      <c r="I28" s="27">
        <v>3480.129</v>
      </c>
      <c r="J28" s="27">
        <v>1039.678</v>
      </c>
      <c r="K28" s="28">
        <v>2440.451</v>
      </c>
      <c r="L28" s="98">
        <v>4205.0428</v>
      </c>
      <c r="M28" s="28" t="s">
        <v>592</v>
      </c>
      <c r="N28" s="96" t="s">
        <v>1434</v>
      </c>
      <c r="O28" s="96" t="s">
        <v>1942</v>
      </c>
      <c r="P28" s="96"/>
      <c r="Q28" s="28" t="s">
        <v>1952</v>
      </c>
      <c r="R28" s="28" t="s">
        <v>53</v>
      </c>
      <c r="S28" s="28" t="s">
        <v>54</v>
      </c>
      <c r="T28" s="28"/>
      <c r="U28" s="28"/>
      <c r="V28" s="39"/>
      <c r="W28" s="39"/>
      <c r="X28" s="39"/>
      <c r="Y28" s="39"/>
    </row>
    <row r="29" spans="1:25" ht="78.75">
      <c r="A29" s="92">
        <f t="shared" si="0"/>
        <v>14</v>
      </c>
      <c r="B29" s="82">
        <v>387</v>
      </c>
      <c r="C29" s="206" t="s">
        <v>108</v>
      </c>
      <c r="D29" s="96" t="s">
        <v>109</v>
      </c>
      <c r="E29" s="27" t="s">
        <v>1259</v>
      </c>
      <c r="F29" s="27">
        <v>1993</v>
      </c>
      <c r="G29" s="27" t="s">
        <v>185</v>
      </c>
      <c r="H29" s="27" t="s">
        <v>203</v>
      </c>
      <c r="I29" s="27">
        <v>123.91</v>
      </c>
      <c r="J29" s="27">
        <v>0</v>
      </c>
      <c r="K29" s="28">
        <v>123.91</v>
      </c>
      <c r="L29" s="28">
        <v>520.57878</v>
      </c>
      <c r="M29" s="28" t="s">
        <v>591</v>
      </c>
      <c r="N29" s="96" t="s">
        <v>1434</v>
      </c>
      <c r="O29" s="96" t="s">
        <v>1942</v>
      </c>
      <c r="P29" s="96"/>
      <c r="Q29" s="28" t="s">
        <v>1951</v>
      </c>
      <c r="R29" s="28" t="s">
        <v>53</v>
      </c>
      <c r="S29" s="28" t="s">
        <v>54</v>
      </c>
      <c r="T29" s="28"/>
      <c r="U29" s="28"/>
      <c r="V29" s="39"/>
      <c r="W29" s="39"/>
      <c r="X29" s="39"/>
      <c r="Y29" s="39"/>
    </row>
    <row r="30" spans="1:25" ht="101.25">
      <c r="A30" s="92">
        <f t="shared" si="0"/>
        <v>15</v>
      </c>
      <c r="B30" s="77">
        <v>388</v>
      </c>
      <c r="C30" s="206" t="s">
        <v>110</v>
      </c>
      <c r="D30" s="96" t="s">
        <v>109</v>
      </c>
      <c r="E30" s="27" t="s">
        <v>1260</v>
      </c>
      <c r="F30" s="27">
        <v>1989</v>
      </c>
      <c r="G30" s="27" t="s">
        <v>185</v>
      </c>
      <c r="H30" s="27" t="s">
        <v>202</v>
      </c>
      <c r="I30" s="27">
        <v>659.263</v>
      </c>
      <c r="J30" s="27">
        <v>0</v>
      </c>
      <c r="K30" s="28">
        <v>659.263</v>
      </c>
      <c r="L30" s="28">
        <v>0.001</v>
      </c>
      <c r="M30" s="28" t="s">
        <v>590</v>
      </c>
      <c r="N30" s="96" t="s">
        <v>1434</v>
      </c>
      <c r="O30" s="96" t="s">
        <v>1942</v>
      </c>
      <c r="P30" s="96"/>
      <c r="Q30" s="28" t="s">
        <v>1950</v>
      </c>
      <c r="R30" s="28" t="s">
        <v>53</v>
      </c>
      <c r="S30" s="28" t="s">
        <v>54</v>
      </c>
      <c r="T30" s="28"/>
      <c r="U30" s="28"/>
      <c r="V30" s="39"/>
      <c r="W30" s="39"/>
      <c r="X30" s="39"/>
      <c r="Y30" s="39"/>
    </row>
    <row r="31" spans="1:25" ht="78.75">
      <c r="A31" s="92">
        <f t="shared" si="0"/>
        <v>16</v>
      </c>
      <c r="B31" s="82">
        <v>390</v>
      </c>
      <c r="C31" s="206" t="s">
        <v>111</v>
      </c>
      <c r="D31" s="96" t="s">
        <v>112</v>
      </c>
      <c r="E31" s="27" t="s">
        <v>1261</v>
      </c>
      <c r="F31" s="27">
        <v>1996</v>
      </c>
      <c r="G31" s="27" t="s">
        <v>185</v>
      </c>
      <c r="H31" s="27" t="s">
        <v>7</v>
      </c>
      <c r="I31" s="27">
        <v>1145.165</v>
      </c>
      <c r="J31" s="27">
        <v>0</v>
      </c>
      <c r="K31" s="28" t="s">
        <v>375</v>
      </c>
      <c r="L31" s="28">
        <v>0.001</v>
      </c>
      <c r="M31" s="28" t="s">
        <v>589</v>
      </c>
      <c r="N31" s="96" t="s">
        <v>1434</v>
      </c>
      <c r="O31" s="96" t="s">
        <v>1942</v>
      </c>
      <c r="P31" s="96"/>
      <c r="Q31" s="28" t="s">
        <v>2949</v>
      </c>
      <c r="R31" s="28" t="s">
        <v>53</v>
      </c>
      <c r="S31" s="28" t="s">
        <v>54</v>
      </c>
      <c r="T31" s="28"/>
      <c r="U31" s="28"/>
      <c r="V31" s="39"/>
      <c r="W31" s="39"/>
      <c r="X31" s="39"/>
      <c r="Y31" s="39"/>
    </row>
    <row r="32" spans="1:25" ht="78.75">
      <c r="A32" s="92">
        <f t="shared" si="0"/>
        <v>17</v>
      </c>
      <c r="B32" s="82">
        <v>391</v>
      </c>
      <c r="C32" s="206" t="s">
        <v>113</v>
      </c>
      <c r="D32" s="96" t="s">
        <v>114</v>
      </c>
      <c r="E32" s="27" t="s">
        <v>1262</v>
      </c>
      <c r="F32" s="27">
        <v>1992</v>
      </c>
      <c r="G32" s="27" t="s">
        <v>185</v>
      </c>
      <c r="H32" s="27" t="s">
        <v>63</v>
      </c>
      <c r="I32" s="27">
        <v>30.132</v>
      </c>
      <c r="J32" s="27">
        <v>30.132</v>
      </c>
      <c r="K32" s="28">
        <v>0</v>
      </c>
      <c r="L32" s="28">
        <v>252.47756</v>
      </c>
      <c r="M32" s="28" t="s">
        <v>588</v>
      </c>
      <c r="N32" s="96" t="s">
        <v>1434</v>
      </c>
      <c r="O32" s="96" t="s">
        <v>1942</v>
      </c>
      <c r="P32" s="96"/>
      <c r="Q32" s="28" t="s">
        <v>2983</v>
      </c>
      <c r="R32" s="28" t="s">
        <v>53</v>
      </c>
      <c r="S32" s="28" t="s">
        <v>54</v>
      </c>
      <c r="T32" s="28"/>
      <c r="U32" s="28"/>
      <c r="V32" s="39"/>
      <c r="W32" s="39"/>
      <c r="X32" s="39"/>
      <c r="Y32" s="39"/>
    </row>
    <row r="33" spans="1:25" ht="78.75">
      <c r="A33" s="92">
        <f t="shared" si="0"/>
        <v>18</v>
      </c>
      <c r="B33" s="82">
        <v>392</v>
      </c>
      <c r="C33" s="206" t="s">
        <v>115</v>
      </c>
      <c r="D33" s="96" t="s">
        <v>116</v>
      </c>
      <c r="E33" s="27" t="s">
        <v>1436</v>
      </c>
      <c r="F33" s="27">
        <v>1998</v>
      </c>
      <c r="G33" s="27" t="s">
        <v>185</v>
      </c>
      <c r="H33" s="27" t="s">
        <v>28</v>
      </c>
      <c r="I33" s="27">
        <v>155.039</v>
      </c>
      <c r="J33" s="27">
        <v>38.76</v>
      </c>
      <c r="K33" s="28">
        <v>116.279</v>
      </c>
      <c r="L33" s="28">
        <v>2165.18929</v>
      </c>
      <c r="M33" s="28" t="s">
        <v>587</v>
      </c>
      <c r="N33" s="96" t="s">
        <v>1434</v>
      </c>
      <c r="O33" s="96" t="s">
        <v>1942</v>
      </c>
      <c r="P33" s="96"/>
      <c r="Q33" s="28" t="s">
        <v>2950</v>
      </c>
      <c r="R33" s="28" t="s">
        <v>53</v>
      </c>
      <c r="S33" s="28" t="s">
        <v>54</v>
      </c>
      <c r="T33" s="28"/>
      <c r="U33" s="28"/>
      <c r="V33" s="39"/>
      <c r="W33" s="39"/>
      <c r="X33" s="39"/>
      <c r="Y33" s="39"/>
    </row>
    <row r="34" spans="1:25" ht="78.75">
      <c r="A34" s="92">
        <f t="shared" si="0"/>
        <v>19</v>
      </c>
      <c r="B34" s="77">
        <v>393</v>
      </c>
      <c r="C34" s="206" t="s">
        <v>117</v>
      </c>
      <c r="D34" s="96" t="s">
        <v>118</v>
      </c>
      <c r="E34" s="27" t="s">
        <v>1263</v>
      </c>
      <c r="F34" s="27">
        <v>1992</v>
      </c>
      <c r="G34" s="27" t="s">
        <v>185</v>
      </c>
      <c r="H34" s="27" t="s">
        <v>70</v>
      </c>
      <c r="I34" s="27">
        <v>18.404</v>
      </c>
      <c r="J34" s="27">
        <v>2.761</v>
      </c>
      <c r="K34" s="28">
        <v>15.643</v>
      </c>
      <c r="L34" s="28">
        <v>74.53189</v>
      </c>
      <c r="M34" s="28" t="s">
        <v>586</v>
      </c>
      <c r="N34" s="96" t="s">
        <v>1434</v>
      </c>
      <c r="O34" s="96" t="s">
        <v>1942</v>
      </c>
      <c r="P34" s="96"/>
      <c r="Q34" s="28" t="s">
        <v>2951</v>
      </c>
      <c r="R34" s="28" t="s">
        <v>53</v>
      </c>
      <c r="S34" s="28" t="s">
        <v>54</v>
      </c>
      <c r="T34" s="28"/>
      <c r="U34" s="28"/>
      <c r="V34" s="39"/>
      <c r="W34" s="39"/>
      <c r="X34" s="39"/>
      <c r="Y34" s="39"/>
    </row>
    <row r="35" spans="1:25" ht="67.5">
      <c r="A35" s="92">
        <f t="shared" si="0"/>
        <v>20</v>
      </c>
      <c r="B35" s="82">
        <v>933</v>
      </c>
      <c r="C35" s="206" t="s">
        <v>34</v>
      </c>
      <c r="D35" s="96" t="s">
        <v>376</v>
      </c>
      <c r="E35" s="27" t="s">
        <v>1264</v>
      </c>
      <c r="F35" s="27">
        <v>2002</v>
      </c>
      <c r="G35" s="27" t="s">
        <v>185</v>
      </c>
      <c r="H35" s="27" t="s">
        <v>177</v>
      </c>
      <c r="I35" s="27">
        <v>247.13976</v>
      </c>
      <c r="J35" s="27">
        <v>41.67816</v>
      </c>
      <c r="K35" s="28">
        <v>205.4616</v>
      </c>
      <c r="L35" s="28">
        <v>447.43881</v>
      </c>
      <c r="M35" s="28" t="s">
        <v>585</v>
      </c>
      <c r="N35" s="96" t="s">
        <v>1434</v>
      </c>
      <c r="O35" s="96" t="s">
        <v>1942</v>
      </c>
      <c r="P35" s="96"/>
      <c r="Q35" s="28" t="s">
        <v>2953</v>
      </c>
      <c r="R35" s="28" t="s">
        <v>178</v>
      </c>
      <c r="S35" s="28" t="s">
        <v>179</v>
      </c>
      <c r="T35" s="28"/>
      <c r="U35" s="28"/>
      <c r="V35" s="39"/>
      <c r="W35" s="39"/>
      <c r="X35" s="39"/>
      <c r="Y35" s="39"/>
    </row>
    <row r="36" spans="1:25" ht="67.5">
      <c r="A36" s="92">
        <f t="shared" si="0"/>
        <v>21</v>
      </c>
      <c r="B36" s="82">
        <v>983</v>
      </c>
      <c r="C36" s="206" t="s">
        <v>38</v>
      </c>
      <c r="D36" s="96" t="s">
        <v>39</v>
      </c>
      <c r="E36" s="27" t="s">
        <v>1265</v>
      </c>
      <c r="F36" s="27">
        <v>2001</v>
      </c>
      <c r="G36" s="27" t="s">
        <v>185</v>
      </c>
      <c r="H36" s="27" t="s">
        <v>68</v>
      </c>
      <c r="I36" s="27">
        <v>103.487</v>
      </c>
      <c r="J36" s="27">
        <v>16.2</v>
      </c>
      <c r="K36" s="28">
        <v>87.287</v>
      </c>
      <c r="L36" s="28">
        <v>274.31908</v>
      </c>
      <c r="M36" s="28" t="s">
        <v>584</v>
      </c>
      <c r="N36" s="96" t="s">
        <v>1434</v>
      </c>
      <c r="O36" s="96" t="s">
        <v>1942</v>
      </c>
      <c r="P36" s="96"/>
      <c r="Q36" s="28" t="s">
        <v>1949</v>
      </c>
      <c r="R36" s="28" t="s">
        <v>69</v>
      </c>
      <c r="S36" s="28" t="s">
        <v>29</v>
      </c>
      <c r="T36" s="28"/>
      <c r="U36" s="28"/>
      <c r="V36" s="39"/>
      <c r="W36" s="39"/>
      <c r="X36" s="39"/>
      <c r="Y36" s="39"/>
    </row>
    <row r="37" spans="1:25" ht="67.5">
      <c r="A37" s="92">
        <f t="shared" si="0"/>
        <v>22</v>
      </c>
      <c r="B37" s="82">
        <v>984</v>
      </c>
      <c r="C37" s="206" t="s">
        <v>198</v>
      </c>
      <c r="D37" s="96" t="s">
        <v>1</v>
      </c>
      <c r="E37" s="27" t="s">
        <v>1266</v>
      </c>
      <c r="F37" s="27"/>
      <c r="G37" s="27" t="s">
        <v>185</v>
      </c>
      <c r="H37" s="27" t="s">
        <v>151</v>
      </c>
      <c r="I37" s="27">
        <v>303.309</v>
      </c>
      <c r="J37" s="27">
        <v>0</v>
      </c>
      <c r="K37" s="28">
        <v>303.309</v>
      </c>
      <c r="L37" s="28">
        <v>0.001</v>
      </c>
      <c r="M37" s="28" t="s">
        <v>583</v>
      </c>
      <c r="N37" s="96" t="s">
        <v>1434</v>
      </c>
      <c r="O37" s="96" t="s">
        <v>1942</v>
      </c>
      <c r="P37" s="96"/>
      <c r="Q37" s="28" t="s">
        <v>1948</v>
      </c>
      <c r="R37" s="28" t="s">
        <v>69</v>
      </c>
      <c r="S37" s="28" t="s">
        <v>29</v>
      </c>
      <c r="T37" s="28"/>
      <c r="U37" s="28"/>
      <c r="V37" s="39"/>
      <c r="W37" s="39"/>
      <c r="X37" s="39"/>
      <c r="Y37" s="39"/>
    </row>
    <row r="38" spans="1:25" ht="67.5">
      <c r="A38" s="92">
        <f t="shared" si="0"/>
        <v>23</v>
      </c>
      <c r="B38" s="82">
        <v>985</v>
      </c>
      <c r="C38" s="206" t="s">
        <v>30</v>
      </c>
      <c r="D38" s="96" t="s">
        <v>2397</v>
      </c>
      <c r="E38" s="27" t="s">
        <v>1267</v>
      </c>
      <c r="F38" s="27">
        <v>2001</v>
      </c>
      <c r="G38" s="27" t="s">
        <v>185</v>
      </c>
      <c r="H38" s="27" t="s">
        <v>150</v>
      </c>
      <c r="I38" s="27">
        <v>72.739</v>
      </c>
      <c r="J38" s="27">
        <v>0</v>
      </c>
      <c r="K38" s="28">
        <v>72.739</v>
      </c>
      <c r="L38" s="98">
        <v>1529.5477</v>
      </c>
      <c r="M38" s="28" t="s">
        <v>582</v>
      </c>
      <c r="N38" s="96" t="s">
        <v>1434</v>
      </c>
      <c r="O38" s="96"/>
      <c r="P38" s="96"/>
      <c r="Q38" s="28" t="s">
        <v>1433</v>
      </c>
      <c r="R38" s="28" t="s">
        <v>69</v>
      </c>
      <c r="S38" s="28" t="s">
        <v>29</v>
      </c>
      <c r="T38" s="28"/>
      <c r="U38" s="28"/>
      <c r="V38" s="39"/>
      <c r="W38" s="39"/>
      <c r="X38" s="39"/>
      <c r="Y38" s="39"/>
    </row>
    <row r="39" spans="1:25" ht="78.75">
      <c r="A39" s="92">
        <f t="shared" si="0"/>
        <v>24</v>
      </c>
      <c r="B39" s="77">
        <v>324</v>
      </c>
      <c r="C39" s="206" t="s">
        <v>147</v>
      </c>
      <c r="D39" s="96" t="s">
        <v>184</v>
      </c>
      <c r="E39" s="27" t="s">
        <v>1268</v>
      </c>
      <c r="F39" s="27">
        <v>1997</v>
      </c>
      <c r="G39" s="27" t="s">
        <v>185</v>
      </c>
      <c r="H39" s="27" t="s">
        <v>50</v>
      </c>
      <c r="I39" s="27">
        <v>591.01615</v>
      </c>
      <c r="J39" s="27">
        <v>0</v>
      </c>
      <c r="K39" s="28">
        <v>591.01615</v>
      </c>
      <c r="L39" s="28">
        <v>0.001</v>
      </c>
      <c r="M39" s="28" t="s">
        <v>581</v>
      </c>
      <c r="N39" s="96" t="s">
        <v>1434</v>
      </c>
      <c r="O39" s="96" t="s">
        <v>1942</v>
      </c>
      <c r="P39" s="96"/>
      <c r="Q39" s="28" t="s">
        <v>2981</v>
      </c>
      <c r="R39" s="28" t="s">
        <v>27</v>
      </c>
      <c r="S39" s="28" t="s">
        <v>61</v>
      </c>
      <c r="T39" s="28"/>
      <c r="U39" s="28"/>
      <c r="V39" s="39"/>
      <c r="W39" s="39"/>
      <c r="X39" s="39"/>
      <c r="Y39" s="39"/>
    </row>
    <row r="40" spans="1:25" ht="78.75">
      <c r="A40" s="92">
        <f t="shared" si="0"/>
        <v>25</v>
      </c>
      <c r="B40" s="77">
        <v>320</v>
      </c>
      <c r="C40" s="206" t="s">
        <v>31</v>
      </c>
      <c r="D40" s="96" t="s">
        <v>144</v>
      </c>
      <c r="E40" s="27" t="s">
        <v>1269</v>
      </c>
      <c r="F40" s="27">
        <v>1994</v>
      </c>
      <c r="G40" s="27" t="s">
        <v>185</v>
      </c>
      <c r="H40" s="27" t="s">
        <v>13</v>
      </c>
      <c r="I40" s="27">
        <v>13.22</v>
      </c>
      <c r="J40" s="27">
        <v>0.67</v>
      </c>
      <c r="K40" s="28">
        <v>12.55</v>
      </c>
      <c r="L40" s="28">
        <v>1024.98781</v>
      </c>
      <c r="M40" s="28" t="s">
        <v>580</v>
      </c>
      <c r="N40" s="96" t="s">
        <v>1434</v>
      </c>
      <c r="O40" s="96" t="s">
        <v>1942</v>
      </c>
      <c r="P40" s="96"/>
      <c r="Q40" s="28" t="s">
        <v>2970</v>
      </c>
      <c r="R40" s="28" t="s">
        <v>27</v>
      </c>
      <c r="S40" s="28" t="s">
        <v>61</v>
      </c>
      <c r="T40" s="28"/>
      <c r="U40" s="28"/>
      <c r="V40" s="39"/>
      <c r="W40" s="39"/>
      <c r="X40" s="39"/>
      <c r="Y40" s="39"/>
    </row>
    <row r="41" spans="1:25" ht="78.75">
      <c r="A41" s="92">
        <f t="shared" si="0"/>
        <v>26</v>
      </c>
      <c r="B41" s="77">
        <v>363</v>
      </c>
      <c r="C41" s="206" t="s">
        <v>197</v>
      </c>
      <c r="D41" s="96" t="s">
        <v>144</v>
      </c>
      <c r="E41" s="27" t="s">
        <v>1270</v>
      </c>
      <c r="F41" s="27">
        <v>1993</v>
      </c>
      <c r="G41" s="27" t="s">
        <v>185</v>
      </c>
      <c r="H41" s="27" t="s">
        <v>208</v>
      </c>
      <c r="I41" s="27">
        <v>17.2</v>
      </c>
      <c r="J41" s="27">
        <v>0.89</v>
      </c>
      <c r="K41" s="28">
        <v>16.31</v>
      </c>
      <c r="L41" s="28">
        <v>1765.74938</v>
      </c>
      <c r="M41" s="28" t="s">
        <v>579</v>
      </c>
      <c r="N41" s="96" t="s">
        <v>1434</v>
      </c>
      <c r="O41" s="96" t="s">
        <v>1942</v>
      </c>
      <c r="P41" s="96"/>
      <c r="Q41" s="28" t="s">
        <v>2971</v>
      </c>
      <c r="R41" s="28" t="s">
        <v>27</v>
      </c>
      <c r="S41" s="28" t="s">
        <v>61</v>
      </c>
      <c r="T41" s="28"/>
      <c r="U41" s="28"/>
      <c r="V41" s="39"/>
      <c r="W41" s="39"/>
      <c r="X41" s="39"/>
      <c r="Y41" s="39"/>
    </row>
    <row r="42" spans="1:25" ht="78.75">
      <c r="A42" s="92">
        <f t="shared" si="0"/>
        <v>27</v>
      </c>
      <c r="B42" s="77">
        <v>309</v>
      </c>
      <c r="C42" s="206" t="s">
        <v>189</v>
      </c>
      <c r="D42" s="96" t="s">
        <v>184</v>
      </c>
      <c r="E42" s="27" t="s">
        <v>1271</v>
      </c>
      <c r="F42" s="27">
        <v>1997</v>
      </c>
      <c r="G42" s="27" t="s">
        <v>185</v>
      </c>
      <c r="H42" s="27" t="s">
        <v>8</v>
      </c>
      <c r="I42" s="27">
        <v>2165.55146</v>
      </c>
      <c r="J42" s="27">
        <v>0</v>
      </c>
      <c r="K42" s="28">
        <v>2165.55146</v>
      </c>
      <c r="L42" s="28">
        <v>4583.93672</v>
      </c>
      <c r="M42" s="28" t="s">
        <v>578</v>
      </c>
      <c r="N42" s="96" t="s">
        <v>1434</v>
      </c>
      <c r="O42" s="96" t="s">
        <v>1942</v>
      </c>
      <c r="P42" s="96"/>
      <c r="Q42" s="28" t="s">
        <v>2979</v>
      </c>
      <c r="R42" s="28" t="s">
        <v>27</v>
      </c>
      <c r="S42" s="28" t="s">
        <v>61</v>
      </c>
      <c r="T42" s="28"/>
      <c r="U42" s="28"/>
      <c r="V42" s="39"/>
      <c r="W42" s="39"/>
      <c r="X42" s="39"/>
      <c r="Y42" s="39"/>
    </row>
    <row r="43" spans="1:25" ht="78.75">
      <c r="A43" s="92">
        <f t="shared" si="0"/>
        <v>28</v>
      </c>
      <c r="B43" s="77">
        <v>1094</v>
      </c>
      <c r="C43" s="206" t="s">
        <v>34</v>
      </c>
      <c r="D43" s="33" t="s">
        <v>2</v>
      </c>
      <c r="E43" s="27" t="s">
        <v>1272</v>
      </c>
      <c r="F43" s="27">
        <v>2001</v>
      </c>
      <c r="G43" s="27"/>
      <c r="H43" s="27" t="s">
        <v>35</v>
      </c>
      <c r="I43" s="27">
        <v>17.3</v>
      </c>
      <c r="J43" s="27">
        <v>0</v>
      </c>
      <c r="K43" s="28">
        <v>17.3</v>
      </c>
      <c r="L43" s="28">
        <v>958.86721</v>
      </c>
      <c r="M43" s="37" t="s">
        <v>577</v>
      </c>
      <c r="N43" s="96" t="s">
        <v>1434</v>
      </c>
      <c r="O43" s="96" t="s">
        <v>1942</v>
      </c>
      <c r="P43" s="96"/>
      <c r="Q43" s="28" t="s">
        <v>2976</v>
      </c>
      <c r="R43" s="28" t="s">
        <v>36</v>
      </c>
      <c r="S43" s="28" t="s">
        <v>81</v>
      </c>
      <c r="T43" s="28"/>
      <c r="U43" s="28"/>
      <c r="V43" s="39"/>
      <c r="W43" s="39"/>
      <c r="X43" s="39"/>
      <c r="Y43" s="39"/>
    </row>
    <row r="44" spans="1:25" ht="56.25">
      <c r="A44" s="92">
        <f t="shared" si="0"/>
        <v>29</v>
      </c>
      <c r="B44" s="83">
        <v>1544</v>
      </c>
      <c r="C44" s="208" t="s">
        <v>146</v>
      </c>
      <c r="D44" s="40" t="s">
        <v>187</v>
      </c>
      <c r="E44" s="35" t="s">
        <v>1273</v>
      </c>
      <c r="F44" s="36">
        <v>2007</v>
      </c>
      <c r="G44" s="35"/>
      <c r="H44" s="36" t="s">
        <v>207</v>
      </c>
      <c r="I44" s="67">
        <v>1587.2</v>
      </c>
      <c r="J44" s="109">
        <v>44.0889</v>
      </c>
      <c r="K44" s="39">
        <v>1543.1111</v>
      </c>
      <c r="L44" s="39">
        <v>1518.52931</v>
      </c>
      <c r="M44" s="38" t="s">
        <v>575</v>
      </c>
      <c r="N44" s="96" t="s">
        <v>1434</v>
      </c>
      <c r="O44" s="96" t="s">
        <v>1942</v>
      </c>
      <c r="P44" s="96"/>
      <c r="Q44" s="37" t="s">
        <v>2954</v>
      </c>
      <c r="R44" s="36" t="s">
        <v>172</v>
      </c>
      <c r="S44" s="28" t="s">
        <v>258</v>
      </c>
      <c r="T44" s="39"/>
      <c r="U44" s="39"/>
      <c r="V44" s="39"/>
      <c r="W44" s="39"/>
      <c r="X44" s="39"/>
      <c r="Y44" s="39"/>
    </row>
    <row r="45" spans="1:25" ht="56.25">
      <c r="A45" s="92">
        <f t="shared" si="0"/>
        <v>30</v>
      </c>
      <c r="B45" s="79">
        <v>2448</v>
      </c>
      <c r="C45" s="210" t="s">
        <v>199</v>
      </c>
      <c r="D45" s="33" t="s">
        <v>206</v>
      </c>
      <c r="E45" s="27" t="s">
        <v>1280</v>
      </c>
      <c r="F45" s="30">
        <v>1984</v>
      </c>
      <c r="G45" s="27" t="s">
        <v>86</v>
      </c>
      <c r="H45" s="27" t="s">
        <v>130</v>
      </c>
      <c r="I45" s="45">
        <v>56.95549</v>
      </c>
      <c r="J45" s="45">
        <v>56.95549</v>
      </c>
      <c r="K45" s="32">
        <v>0</v>
      </c>
      <c r="L45" s="32">
        <v>0.001</v>
      </c>
      <c r="M45" s="28" t="s">
        <v>568</v>
      </c>
      <c r="N45" s="96" t="s">
        <v>1434</v>
      </c>
      <c r="O45" s="96"/>
      <c r="P45" s="96"/>
      <c r="Q45" s="38" t="s">
        <v>1433</v>
      </c>
      <c r="R45" s="38"/>
      <c r="S45" s="38"/>
      <c r="T45" s="38"/>
      <c r="U45" s="38"/>
      <c r="V45" s="39"/>
      <c r="W45" s="39"/>
      <c r="X45" s="39"/>
      <c r="Y45" s="39"/>
    </row>
    <row r="46" spans="1:25" ht="56.25">
      <c r="A46" s="92">
        <f t="shared" si="0"/>
        <v>31</v>
      </c>
      <c r="B46" s="79">
        <v>2449</v>
      </c>
      <c r="C46" s="210" t="s">
        <v>37</v>
      </c>
      <c r="D46" s="33" t="s">
        <v>206</v>
      </c>
      <c r="E46" s="27" t="s">
        <v>1281</v>
      </c>
      <c r="F46" s="30">
        <v>1985</v>
      </c>
      <c r="G46" s="30" t="s">
        <v>86</v>
      </c>
      <c r="H46" s="27" t="s">
        <v>130</v>
      </c>
      <c r="I46" s="32">
        <v>56.95549</v>
      </c>
      <c r="J46" s="32">
        <v>56.95549</v>
      </c>
      <c r="K46" s="32">
        <v>0</v>
      </c>
      <c r="L46" s="32">
        <v>76.52698</v>
      </c>
      <c r="M46" s="28" t="s">
        <v>567</v>
      </c>
      <c r="N46" s="96" t="s">
        <v>1434</v>
      </c>
      <c r="O46" s="96"/>
      <c r="P46" s="96"/>
      <c r="Q46" s="38" t="s">
        <v>1433</v>
      </c>
      <c r="R46" s="38"/>
      <c r="S46" s="38"/>
      <c r="T46" s="38"/>
      <c r="U46" s="38"/>
      <c r="V46" s="39"/>
      <c r="W46" s="39"/>
      <c r="X46" s="39"/>
      <c r="Y46" s="39"/>
    </row>
    <row r="47" spans="1:25" ht="56.25">
      <c r="A47" s="92">
        <f t="shared" si="0"/>
        <v>32</v>
      </c>
      <c r="B47" s="79">
        <v>2450</v>
      </c>
      <c r="C47" s="210" t="s">
        <v>142</v>
      </c>
      <c r="D47" s="33" t="s">
        <v>206</v>
      </c>
      <c r="E47" s="27" t="s">
        <v>1282</v>
      </c>
      <c r="F47" s="30">
        <v>1990</v>
      </c>
      <c r="G47" s="27" t="s">
        <v>74</v>
      </c>
      <c r="H47" s="27" t="s">
        <v>71</v>
      </c>
      <c r="I47" s="32">
        <v>106.29264</v>
      </c>
      <c r="J47" s="32">
        <v>106.29264</v>
      </c>
      <c r="K47" s="32">
        <v>0</v>
      </c>
      <c r="L47" s="32">
        <v>0.001</v>
      </c>
      <c r="M47" s="28" t="s">
        <v>566</v>
      </c>
      <c r="N47" s="96" t="s">
        <v>1434</v>
      </c>
      <c r="O47" s="96"/>
      <c r="P47" s="96"/>
      <c r="Q47" s="38" t="s">
        <v>1433</v>
      </c>
      <c r="R47" s="38"/>
      <c r="S47" s="38"/>
      <c r="T47" s="38"/>
      <c r="U47" s="38"/>
      <c r="V47" s="39"/>
      <c r="W47" s="39"/>
      <c r="X47" s="39"/>
      <c r="Y47" s="39"/>
    </row>
    <row r="48" spans="1:25" ht="45">
      <c r="A48" s="92">
        <f t="shared" si="0"/>
        <v>33</v>
      </c>
      <c r="B48" s="79">
        <v>2451</v>
      </c>
      <c r="C48" s="207" t="s">
        <v>119</v>
      </c>
      <c r="D48" s="33" t="s">
        <v>278</v>
      </c>
      <c r="E48" s="27" t="s">
        <v>1283</v>
      </c>
      <c r="F48" s="46">
        <v>1979</v>
      </c>
      <c r="G48" s="27" t="s">
        <v>377</v>
      </c>
      <c r="H48" s="27" t="s">
        <v>127</v>
      </c>
      <c r="I48" s="32">
        <v>5.82717</v>
      </c>
      <c r="J48" s="32">
        <v>5.82717</v>
      </c>
      <c r="K48" s="32">
        <v>0</v>
      </c>
      <c r="L48" s="32">
        <v>3864.13054</v>
      </c>
      <c r="M48" s="28" t="s">
        <v>565</v>
      </c>
      <c r="N48" s="96" t="s">
        <v>1434</v>
      </c>
      <c r="O48" s="96"/>
      <c r="P48" s="96"/>
      <c r="Q48" s="38" t="s">
        <v>1433</v>
      </c>
      <c r="R48" s="38"/>
      <c r="S48" s="38"/>
      <c r="T48" s="38"/>
      <c r="U48" s="38"/>
      <c r="V48" s="39"/>
      <c r="W48" s="39"/>
      <c r="X48" s="39"/>
      <c r="Y48" s="39"/>
    </row>
    <row r="49" spans="1:25" ht="22.5">
      <c r="A49" s="92">
        <f t="shared" si="0"/>
        <v>34</v>
      </c>
      <c r="B49" s="79" t="s">
        <v>183</v>
      </c>
      <c r="C49" s="211" t="s">
        <v>124</v>
      </c>
      <c r="D49" s="33" t="s">
        <v>191</v>
      </c>
      <c r="E49" s="27"/>
      <c r="F49" s="34">
        <v>1990</v>
      </c>
      <c r="G49" s="27"/>
      <c r="H49" s="27"/>
      <c r="I49" s="30">
        <v>99.74873</v>
      </c>
      <c r="J49" s="30">
        <v>99.74873</v>
      </c>
      <c r="K49" s="32">
        <v>0</v>
      </c>
      <c r="L49" s="32"/>
      <c r="M49" s="28"/>
      <c r="N49" s="96" t="s">
        <v>1434</v>
      </c>
      <c r="O49" s="96"/>
      <c r="P49" s="96"/>
      <c r="Q49" s="38" t="s">
        <v>1433</v>
      </c>
      <c r="R49" s="38"/>
      <c r="S49" s="38"/>
      <c r="T49" s="38"/>
      <c r="U49" s="38"/>
      <c r="V49" s="39"/>
      <c r="W49" s="39"/>
      <c r="X49" s="39"/>
      <c r="Y49" s="39"/>
    </row>
    <row r="50" spans="1:25" ht="78.75">
      <c r="A50" s="92">
        <f t="shared" si="0"/>
        <v>35</v>
      </c>
      <c r="B50" s="79">
        <v>3262</v>
      </c>
      <c r="C50" s="209" t="s">
        <v>154</v>
      </c>
      <c r="D50" s="33" t="s">
        <v>204</v>
      </c>
      <c r="E50" s="27" t="s">
        <v>1284</v>
      </c>
      <c r="F50" s="30"/>
      <c r="G50" s="32"/>
      <c r="H50" s="30">
        <v>1800</v>
      </c>
      <c r="I50" s="32">
        <v>325.55376</v>
      </c>
      <c r="J50" s="32">
        <v>129.71916</v>
      </c>
      <c r="K50" s="32">
        <v>195.8346</v>
      </c>
      <c r="L50" s="102">
        <v>2771.7757</v>
      </c>
      <c r="M50" s="28" t="s">
        <v>564</v>
      </c>
      <c r="N50" s="96" t="s">
        <v>1434</v>
      </c>
      <c r="O50" s="96"/>
      <c r="P50" s="96"/>
      <c r="Q50" s="32" t="s">
        <v>1433</v>
      </c>
      <c r="R50" s="48">
        <v>39882</v>
      </c>
      <c r="S50" s="38" t="s">
        <v>255</v>
      </c>
      <c r="T50" s="32"/>
      <c r="U50" s="32"/>
      <c r="V50" s="39"/>
      <c r="W50" s="39"/>
      <c r="X50" s="39"/>
      <c r="Y50" s="39"/>
    </row>
    <row r="51" spans="1:25" ht="78.75">
      <c r="A51" s="92">
        <f t="shared" si="0"/>
        <v>36</v>
      </c>
      <c r="B51" s="79">
        <v>3278</v>
      </c>
      <c r="C51" s="209" t="s">
        <v>154</v>
      </c>
      <c r="D51" s="33" t="s">
        <v>49</v>
      </c>
      <c r="E51" s="27" t="s">
        <v>1285</v>
      </c>
      <c r="F51" s="30">
        <v>1980</v>
      </c>
      <c r="G51" s="32"/>
      <c r="H51" s="30">
        <v>760</v>
      </c>
      <c r="I51" s="32">
        <v>102.5136</v>
      </c>
      <c r="J51" s="32">
        <v>49.48212</v>
      </c>
      <c r="K51" s="32">
        <v>53.03148</v>
      </c>
      <c r="L51" s="32">
        <v>877.72897</v>
      </c>
      <c r="M51" s="28" t="s">
        <v>2506</v>
      </c>
      <c r="N51" s="96" t="s">
        <v>1434</v>
      </c>
      <c r="O51" s="96"/>
      <c r="P51" s="96"/>
      <c r="Q51" s="32" t="s">
        <v>1433</v>
      </c>
      <c r="R51" s="32" t="s">
        <v>347</v>
      </c>
      <c r="S51" s="38" t="s">
        <v>348</v>
      </c>
      <c r="T51" s="32"/>
      <c r="U51" s="32"/>
      <c r="V51" s="39"/>
      <c r="W51" s="39"/>
      <c r="X51" s="39"/>
      <c r="Y51" s="39"/>
    </row>
    <row r="52" spans="1:25" ht="78.75">
      <c r="A52" s="92">
        <f t="shared" si="0"/>
        <v>37</v>
      </c>
      <c r="B52" s="84">
        <v>3420</v>
      </c>
      <c r="C52" s="212" t="s">
        <v>34</v>
      </c>
      <c r="D52" s="166" t="s">
        <v>60</v>
      </c>
      <c r="E52" s="35" t="s">
        <v>1288</v>
      </c>
      <c r="F52" s="36">
        <v>1990</v>
      </c>
      <c r="G52" s="36" t="s">
        <v>185</v>
      </c>
      <c r="H52" s="36" t="s">
        <v>181</v>
      </c>
      <c r="I52" s="36">
        <v>25.02</v>
      </c>
      <c r="J52" s="36">
        <v>1.26</v>
      </c>
      <c r="K52" s="36">
        <v>23.76</v>
      </c>
      <c r="L52" s="36">
        <v>1766.99972</v>
      </c>
      <c r="M52" s="28" t="s">
        <v>563</v>
      </c>
      <c r="N52" s="96" t="s">
        <v>1434</v>
      </c>
      <c r="O52" s="96" t="s">
        <v>1942</v>
      </c>
      <c r="P52" s="96"/>
      <c r="Q52" s="37" t="s">
        <v>2977</v>
      </c>
      <c r="R52" s="36" t="s">
        <v>164</v>
      </c>
      <c r="S52" s="37" t="s">
        <v>173</v>
      </c>
      <c r="T52" s="36"/>
      <c r="U52" s="36"/>
      <c r="V52" s="39"/>
      <c r="W52" s="39"/>
      <c r="X52" s="39"/>
      <c r="Y52" s="39"/>
    </row>
    <row r="53" spans="1:25" ht="67.5">
      <c r="A53" s="92">
        <f t="shared" si="0"/>
        <v>38</v>
      </c>
      <c r="B53" s="76">
        <v>3707</v>
      </c>
      <c r="C53" s="208" t="s">
        <v>216</v>
      </c>
      <c r="D53" s="62" t="s">
        <v>2046</v>
      </c>
      <c r="E53" s="38" t="s">
        <v>1289</v>
      </c>
      <c r="F53" s="35">
        <v>1997</v>
      </c>
      <c r="G53" s="38">
        <v>1</v>
      </c>
      <c r="H53" s="35">
        <v>18.7</v>
      </c>
      <c r="I53" s="73">
        <v>252</v>
      </c>
      <c r="J53" s="73">
        <v>30.58</v>
      </c>
      <c r="K53" s="38">
        <v>221.42</v>
      </c>
      <c r="L53" s="38">
        <v>194.10699</v>
      </c>
      <c r="M53" s="38" t="s">
        <v>562</v>
      </c>
      <c r="N53" s="96" t="s">
        <v>1434</v>
      </c>
      <c r="O53" s="96" t="s">
        <v>2475</v>
      </c>
      <c r="P53" s="96" t="s">
        <v>2476</v>
      </c>
      <c r="Q53" s="39" t="s">
        <v>1433</v>
      </c>
      <c r="R53" s="28" t="s">
        <v>77</v>
      </c>
      <c r="S53" s="28" t="s">
        <v>33</v>
      </c>
      <c r="T53" s="38"/>
      <c r="U53" s="38"/>
      <c r="V53" s="39"/>
      <c r="W53" s="39"/>
      <c r="X53" s="39"/>
      <c r="Y53" s="39"/>
    </row>
    <row r="54" spans="1:25" ht="123.75">
      <c r="A54" s="92">
        <f t="shared" si="0"/>
        <v>39</v>
      </c>
      <c r="B54" s="77">
        <v>3971</v>
      </c>
      <c r="C54" s="206" t="s">
        <v>85</v>
      </c>
      <c r="D54" s="33" t="s">
        <v>3040</v>
      </c>
      <c r="E54" s="27" t="s">
        <v>1290</v>
      </c>
      <c r="F54" s="28"/>
      <c r="G54" s="44" t="s">
        <v>65</v>
      </c>
      <c r="H54" s="132" t="s">
        <v>3393</v>
      </c>
      <c r="I54" s="28">
        <v>1645.28607</v>
      </c>
      <c r="J54" s="28">
        <v>740.37873</v>
      </c>
      <c r="K54" s="28">
        <v>904.90734</v>
      </c>
      <c r="L54" s="28">
        <v>599.01153</v>
      </c>
      <c r="M54" s="28" t="s">
        <v>374</v>
      </c>
      <c r="N54" s="96" t="s">
        <v>1434</v>
      </c>
      <c r="O54" s="96"/>
      <c r="P54" s="96"/>
      <c r="Q54" s="28" t="s">
        <v>1433</v>
      </c>
      <c r="R54" s="28" t="s">
        <v>155</v>
      </c>
      <c r="S54" s="28" t="s">
        <v>3041</v>
      </c>
      <c r="T54" s="36"/>
      <c r="U54" s="38"/>
      <c r="V54" s="39"/>
      <c r="W54" s="39"/>
      <c r="X54" s="39"/>
      <c r="Y54" s="39"/>
    </row>
    <row r="55" spans="1:25" ht="67.5">
      <c r="A55" s="92">
        <f t="shared" si="0"/>
        <v>40</v>
      </c>
      <c r="B55" s="79">
        <v>3978</v>
      </c>
      <c r="C55" s="213" t="s">
        <v>241</v>
      </c>
      <c r="D55" s="33" t="s">
        <v>11</v>
      </c>
      <c r="E55" s="54" t="s">
        <v>1719</v>
      </c>
      <c r="F55" s="30">
        <v>2006</v>
      </c>
      <c r="G55" s="27" t="s">
        <v>244</v>
      </c>
      <c r="H55" s="27" t="s">
        <v>242</v>
      </c>
      <c r="I55" s="32">
        <v>502.532</v>
      </c>
      <c r="J55" s="32">
        <v>100.10898</v>
      </c>
      <c r="K55" s="32">
        <v>402.42302</v>
      </c>
      <c r="L55" s="32">
        <v>1762.54272</v>
      </c>
      <c r="M55" s="28" t="s">
        <v>1718</v>
      </c>
      <c r="N55" s="96" t="s">
        <v>1434</v>
      </c>
      <c r="O55" s="96"/>
      <c r="P55" s="96"/>
      <c r="Q55" s="32" t="s">
        <v>1433</v>
      </c>
      <c r="R55" s="32" t="s">
        <v>149</v>
      </c>
      <c r="S55" s="28" t="s">
        <v>243</v>
      </c>
      <c r="T55" s="3"/>
      <c r="U55" s="3"/>
      <c r="V55" s="39"/>
      <c r="W55" s="39"/>
      <c r="X55" s="39"/>
      <c r="Y55" s="39"/>
    </row>
    <row r="56" spans="1:25" ht="78.75">
      <c r="A56" s="92">
        <f t="shared" si="0"/>
        <v>41</v>
      </c>
      <c r="B56" s="79">
        <v>3984</v>
      </c>
      <c r="C56" s="213" t="s">
        <v>2270</v>
      </c>
      <c r="D56" s="33" t="s">
        <v>2271</v>
      </c>
      <c r="E56" s="113" t="s">
        <v>2272</v>
      </c>
      <c r="F56" s="30"/>
      <c r="G56" s="30"/>
      <c r="H56" s="30">
        <v>855.4</v>
      </c>
      <c r="I56" s="67">
        <v>15298</v>
      </c>
      <c r="J56" s="74">
        <v>0</v>
      </c>
      <c r="K56" s="74">
        <v>15298</v>
      </c>
      <c r="L56" s="102">
        <v>295.75487</v>
      </c>
      <c r="M56" s="68" t="s">
        <v>2273</v>
      </c>
      <c r="N56" s="96" t="s">
        <v>1434</v>
      </c>
      <c r="O56" s="96"/>
      <c r="P56" s="96"/>
      <c r="Q56" s="28" t="s">
        <v>1433</v>
      </c>
      <c r="R56" s="32" t="s">
        <v>2274</v>
      </c>
      <c r="S56" s="28" t="s">
        <v>2275</v>
      </c>
      <c r="T56" s="32"/>
      <c r="U56" s="32"/>
      <c r="V56" s="39"/>
      <c r="W56" s="39"/>
      <c r="X56" s="39"/>
      <c r="Y56" s="39"/>
    </row>
    <row r="57" spans="1:25" ht="78.75">
      <c r="A57" s="92">
        <f t="shared" si="0"/>
        <v>42</v>
      </c>
      <c r="B57" s="83">
        <v>4425</v>
      </c>
      <c r="C57" s="206" t="s">
        <v>83</v>
      </c>
      <c r="D57" s="62" t="s">
        <v>406</v>
      </c>
      <c r="E57" s="29" t="s">
        <v>556</v>
      </c>
      <c r="F57" s="35">
        <v>2005</v>
      </c>
      <c r="G57" s="35"/>
      <c r="H57" s="35" t="s">
        <v>407</v>
      </c>
      <c r="I57" s="35">
        <v>75.4488</v>
      </c>
      <c r="J57" s="35">
        <v>7.42013</v>
      </c>
      <c r="K57" s="38">
        <v>68.02867</v>
      </c>
      <c r="L57" s="38">
        <v>33.38272</v>
      </c>
      <c r="M57" s="38" t="s">
        <v>555</v>
      </c>
      <c r="N57" s="96" t="s">
        <v>1434</v>
      </c>
      <c r="O57" s="96"/>
      <c r="P57" s="96"/>
      <c r="Q57" s="38" t="s">
        <v>1433</v>
      </c>
      <c r="R57" s="39" t="s">
        <v>164</v>
      </c>
      <c r="S57" s="28" t="s">
        <v>84</v>
      </c>
      <c r="T57" s="38"/>
      <c r="U57" s="38"/>
      <c r="V57" s="39"/>
      <c r="W57" s="39"/>
      <c r="X57" s="39"/>
      <c r="Y57" s="39"/>
    </row>
    <row r="58" spans="1:25" ht="67.5">
      <c r="A58" s="92">
        <f t="shared" si="0"/>
        <v>43</v>
      </c>
      <c r="B58" s="83">
        <v>4473</v>
      </c>
      <c r="C58" s="214" t="s">
        <v>34</v>
      </c>
      <c r="D58" s="62" t="s">
        <v>381</v>
      </c>
      <c r="E58" s="38" t="s">
        <v>1294</v>
      </c>
      <c r="F58" s="36">
        <v>1997</v>
      </c>
      <c r="G58" s="3"/>
      <c r="H58" s="36" t="s">
        <v>2974</v>
      </c>
      <c r="I58" s="36">
        <v>11.936</v>
      </c>
      <c r="J58" s="36">
        <v>7.759</v>
      </c>
      <c r="K58" s="36">
        <v>4.177</v>
      </c>
      <c r="L58" s="87">
        <v>1003.61446</v>
      </c>
      <c r="M58" s="38" t="s">
        <v>552</v>
      </c>
      <c r="N58" s="96" t="s">
        <v>1434</v>
      </c>
      <c r="O58" s="96" t="s">
        <v>1942</v>
      </c>
      <c r="P58" s="96"/>
      <c r="Q58" s="38" t="s">
        <v>2975</v>
      </c>
      <c r="R58" s="39" t="s">
        <v>201</v>
      </c>
      <c r="S58" s="38" t="s">
        <v>200</v>
      </c>
      <c r="T58" s="3"/>
      <c r="U58" s="3"/>
      <c r="V58" s="39"/>
      <c r="W58" s="39"/>
      <c r="X58" s="39"/>
      <c r="Y58" s="39"/>
    </row>
    <row r="59" spans="1:25" ht="95.25" customHeight="1">
      <c r="A59" s="92">
        <f t="shared" si="0"/>
        <v>44</v>
      </c>
      <c r="B59" s="83">
        <v>4500</v>
      </c>
      <c r="C59" s="208" t="s">
        <v>217</v>
      </c>
      <c r="D59" s="62" t="s">
        <v>268</v>
      </c>
      <c r="E59" s="38" t="s">
        <v>1723</v>
      </c>
      <c r="F59" s="39">
        <v>2003</v>
      </c>
      <c r="G59" s="39"/>
      <c r="H59" s="36" t="s">
        <v>218</v>
      </c>
      <c r="I59" s="36">
        <v>4400.016</v>
      </c>
      <c r="J59" s="36">
        <v>0</v>
      </c>
      <c r="K59" s="36">
        <v>4400.016</v>
      </c>
      <c r="L59" s="87">
        <v>1699.17278</v>
      </c>
      <c r="M59" s="38" t="s">
        <v>551</v>
      </c>
      <c r="N59" s="96" t="s">
        <v>1434</v>
      </c>
      <c r="O59" s="96" t="s">
        <v>1942</v>
      </c>
      <c r="P59" s="96"/>
      <c r="Q59" s="38" t="s">
        <v>1945</v>
      </c>
      <c r="R59" s="39" t="s">
        <v>214</v>
      </c>
      <c r="S59" s="38" t="s">
        <v>215</v>
      </c>
      <c r="T59" s="39"/>
      <c r="U59" s="3"/>
      <c r="V59" s="39"/>
      <c r="W59" s="39"/>
      <c r="X59" s="39"/>
      <c r="Y59" s="39"/>
    </row>
    <row r="60" spans="1:25" ht="90">
      <c r="A60" s="92">
        <f t="shared" si="0"/>
        <v>45</v>
      </c>
      <c r="B60" s="83">
        <v>4501</v>
      </c>
      <c r="C60" s="208" t="s">
        <v>219</v>
      </c>
      <c r="D60" s="62" t="s">
        <v>220</v>
      </c>
      <c r="E60" s="38" t="s">
        <v>1295</v>
      </c>
      <c r="F60" s="39"/>
      <c r="G60" s="39"/>
      <c r="H60" s="38">
        <v>23.5</v>
      </c>
      <c r="I60" s="39">
        <v>388.879</v>
      </c>
      <c r="J60" s="39">
        <v>0</v>
      </c>
      <c r="K60" s="39">
        <v>388.879</v>
      </c>
      <c r="L60" s="39">
        <v>0.001</v>
      </c>
      <c r="M60" s="38" t="s">
        <v>550</v>
      </c>
      <c r="N60" s="96" t="s">
        <v>1434</v>
      </c>
      <c r="O60" s="96" t="s">
        <v>1944</v>
      </c>
      <c r="P60" s="111" t="s">
        <v>3691</v>
      </c>
      <c r="Q60" s="38" t="s">
        <v>3692</v>
      </c>
      <c r="R60" s="39" t="s">
        <v>221</v>
      </c>
      <c r="S60" s="38" t="s">
        <v>222</v>
      </c>
      <c r="T60" s="39"/>
      <c r="U60" s="3"/>
      <c r="V60" s="39"/>
      <c r="W60" s="39"/>
      <c r="X60" s="39"/>
      <c r="Y60" s="39"/>
    </row>
    <row r="61" spans="1:25" ht="90">
      <c r="A61" s="92">
        <f t="shared" si="0"/>
        <v>46</v>
      </c>
      <c r="B61" s="83">
        <v>4502</v>
      </c>
      <c r="C61" s="208" t="s">
        <v>223</v>
      </c>
      <c r="D61" s="62" t="s">
        <v>224</v>
      </c>
      <c r="E61" s="38" t="s">
        <v>1296</v>
      </c>
      <c r="F61" s="39" t="s">
        <v>131</v>
      </c>
      <c r="G61" s="39" t="s">
        <v>125</v>
      </c>
      <c r="H61" s="39" t="s">
        <v>225</v>
      </c>
      <c r="I61" s="39">
        <v>2.1512</v>
      </c>
      <c r="J61" s="39">
        <v>1.076</v>
      </c>
      <c r="K61" s="39">
        <v>1.0752</v>
      </c>
      <c r="L61" s="39">
        <v>3011.99626</v>
      </c>
      <c r="M61" s="38" t="s">
        <v>2512</v>
      </c>
      <c r="N61" s="96" t="s">
        <v>1434</v>
      </c>
      <c r="O61" s="96"/>
      <c r="P61" s="96"/>
      <c r="Q61" s="39" t="s">
        <v>1433</v>
      </c>
      <c r="R61" s="39" t="s">
        <v>226</v>
      </c>
      <c r="S61" s="38" t="s">
        <v>227</v>
      </c>
      <c r="T61" s="39"/>
      <c r="U61" s="3"/>
      <c r="V61" s="39"/>
      <c r="W61" s="39"/>
      <c r="X61" s="39"/>
      <c r="Y61" s="39"/>
    </row>
    <row r="62" spans="1:25" ht="90">
      <c r="A62" s="92">
        <f t="shared" si="0"/>
        <v>47</v>
      </c>
      <c r="B62" s="83">
        <v>4503</v>
      </c>
      <c r="C62" s="208" t="s">
        <v>228</v>
      </c>
      <c r="D62" s="62" t="s">
        <v>229</v>
      </c>
      <c r="E62" s="38" t="s">
        <v>1297</v>
      </c>
      <c r="F62" s="39"/>
      <c r="G62" s="39" t="s">
        <v>125</v>
      </c>
      <c r="H62" s="39" t="s">
        <v>230</v>
      </c>
      <c r="I62" s="39">
        <v>1.641</v>
      </c>
      <c r="J62" s="39">
        <v>1.149</v>
      </c>
      <c r="K62" s="39">
        <v>0.492</v>
      </c>
      <c r="L62" s="39">
        <v>2297.49408</v>
      </c>
      <c r="M62" s="38" t="s">
        <v>2510</v>
      </c>
      <c r="N62" s="96" t="s">
        <v>1434</v>
      </c>
      <c r="O62" s="96"/>
      <c r="P62" s="96"/>
      <c r="Q62" s="39" t="s">
        <v>1433</v>
      </c>
      <c r="R62" s="39" t="s">
        <v>226</v>
      </c>
      <c r="S62" s="38" t="s">
        <v>227</v>
      </c>
      <c r="T62" s="39"/>
      <c r="U62" s="3"/>
      <c r="V62" s="39"/>
      <c r="W62" s="39"/>
      <c r="X62" s="39"/>
      <c r="Y62" s="39"/>
    </row>
    <row r="63" spans="1:25" ht="90">
      <c r="A63" s="92">
        <f t="shared" si="0"/>
        <v>48</v>
      </c>
      <c r="B63" s="83">
        <v>4504</v>
      </c>
      <c r="C63" s="208" t="s">
        <v>231</v>
      </c>
      <c r="D63" s="62" t="s">
        <v>232</v>
      </c>
      <c r="E63" s="38" t="s">
        <v>1298</v>
      </c>
      <c r="F63" s="39"/>
      <c r="G63" s="39" t="s">
        <v>122</v>
      </c>
      <c r="H63" s="39" t="s">
        <v>233</v>
      </c>
      <c r="I63" s="39">
        <v>392.732</v>
      </c>
      <c r="J63" s="39">
        <v>118.502</v>
      </c>
      <c r="K63" s="39">
        <v>274.23</v>
      </c>
      <c r="L63" s="39">
        <v>1022.47726</v>
      </c>
      <c r="M63" s="38" t="s">
        <v>2508</v>
      </c>
      <c r="N63" s="96" t="s">
        <v>1434</v>
      </c>
      <c r="O63" s="96"/>
      <c r="P63" s="96"/>
      <c r="Q63" s="39" t="s">
        <v>1433</v>
      </c>
      <c r="R63" s="39" t="s">
        <v>226</v>
      </c>
      <c r="S63" s="38" t="s">
        <v>227</v>
      </c>
      <c r="T63" s="39"/>
      <c r="U63" s="3"/>
      <c r="V63" s="39"/>
      <c r="W63" s="39"/>
      <c r="X63" s="39"/>
      <c r="Y63" s="39"/>
    </row>
    <row r="64" spans="1:25" ht="101.25">
      <c r="A64" s="92">
        <f t="shared" si="0"/>
        <v>49</v>
      </c>
      <c r="B64" s="83">
        <v>4505</v>
      </c>
      <c r="C64" s="208" t="s">
        <v>87</v>
      </c>
      <c r="D64" s="62" t="s">
        <v>355</v>
      </c>
      <c r="E64" s="38" t="s">
        <v>1299</v>
      </c>
      <c r="F64" s="36">
        <v>2012</v>
      </c>
      <c r="G64" s="39"/>
      <c r="H64" s="39" t="s">
        <v>88</v>
      </c>
      <c r="I64" s="39">
        <v>371.04972</v>
      </c>
      <c r="J64" s="39">
        <v>0</v>
      </c>
      <c r="K64" s="39">
        <v>371.04972</v>
      </c>
      <c r="L64" s="39">
        <v>0.001</v>
      </c>
      <c r="M64" s="38" t="s">
        <v>549</v>
      </c>
      <c r="N64" s="96" t="s">
        <v>1434</v>
      </c>
      <c r="O64" s="96" t="s">
        <v>1942</v>
      </c>
      <c r="P64" s="96"/>
      <c r="Q64" s="38" t="s">
        <v>2957</v>
      </c>
      <c r="R64" s="39" t="s">
        <v>89</v>
      </c>
      <c r="S64" s="38" t="s">
        <v>90</v>
      </c>
      <c r="T64" s="39"/>
      <c r="U64" s="3"/>
      <c r="V64" s="39"/>
      <c r="W64" s="39"/>
      <c r="X64" s="39"/>
      <c r="Y64" s="39"/>
    </row>
    <row r="65" spans="1:25" ht="101.25">
      <c r="A65" s="92">
        <f t="shared" si="0"/>
        <v>50</v>
      </c>
      <c r="B65" s="83">
        <v>4551</v>
      </c>
      <c r="C65" s="214" t="s">
        <v>383</v>
      </c>
      <c r="D65" s="62" t="s">
        <v>40</v>
      </c>
      <c r="E65" s="38" t="s">
        <v>1320</v>
      </c>
      <c r="F65" s="39">
        <v>2006</v>
      </c>
      <c r="G65" s="3"/>
      <c r="H65" s="39">
        <v>2160</v>
      </c>
      <c r="I65" s="39">
        <v>1033.43746</v>
      </c>
      <c r="J65" s="39">
        <v>0</v>
      </c>
      <c r="K65" s="39">
        <v>1033.43746</v>
      </c>
      <c r="L65" s="39">
        <v>1994.82288</v>
      </c>
      <c r="M65" s="38" t="s">
        <v>382</v>
      </c>
      <c r="N65" s="96" t="s">
        <v>1434</v>
      </c>
      <c r="O65" s="96" t="s">
        <v>1942</v>
      </c>
      <c r="P65" s="96"/>
      <c r="Q65" s="38" t="s">
        <v>2956</v>
      </c>
      <c r="R65" s="39" t="s">
        <v>41</v>
      </c>
      <c r="S65" s="38" t="s">
        <v>42</v>
      </c>
      <c r="T65" s="3"/>
      <c r="U65" s="3"/>
      <c r="V65" s="39"/>
      <c r="W65" s="39"/>
      <c r="X65" s="39"/>
      <c r="Y65" s="39"/>
    </row>
    <row r="66" spans="1:25" ht="101.25">
      <c r="A66" s="92">
        <f t="shared" si="0"/>
        <v>51</v>
      </c>
      <c r="B66" s="83">
        <v>4552</v>
      </c>
      <c r="C66" s="208" t="s">
        <v>43</v>
      </c>
      <c r="D66" s="62" t="s">
        <v>44</v>
      </c>
      <c r="E66" s="38" t="s">
        <v>1321</v>
      </c>
      <c r="F66" s="39">
        <v>2010</v>
      </c>
      <c r="G66" s="3"/>
      <c r="H66" s="39">
        <v>717</v>
      </c>
      <c r="I66" s="39">
        <v>1105.89731</v>
      </c>
      <c r="J66" s="39">
        <v>0</v>
      </c>
      <c r="K66" s="39">
        <v>1105.89731</v>
      </c>
      <c r="L66" s="39">
        <v>700.18972</v>
      </c>
      <c r="M66" s="38" t="s">
        <v>384</v>
      </c>
      <c r="N66" s="96" t="s">
        <v>1434</v>
      </c>
      <c r="O66" s="96" t="s">
        <v>1942</v>
      </c>
      <c r="P66" s="96"/>
      <c r="Q66" s="38" t="s">
        <v>2955</v>
      </c>
      <c r="R66" s="39" t="s">
        <v>41</v>
      </c>
      <c r="S66" s="38" t="s">
        <v>45</v>
      </c>
      <c r="T66" s="3"/>
      <c r="U66" s="3"/>
      <c r="V66" s="39"/>
      <c r="W66" s="39"/>
      <c r="X66" s="39"/>
      <c r="Y66" s="39"/>
    </row>
    <row r="67" spans="1:25" ht="33.75">
      <c r="A67" s="92">
        <f t="shared" si="0"/>
        <v>52</v>
      </c>
      <c r="B67" s="77">
        <v>176</v>
      </c>
      <c r="C67" s="215" t="s">
        <v>2450</v>
      </c>
      <c r="D67" s="47" t="s">
        <v>409</v>
      </c>
      <c r="E67" s="38" t="s">
        <v>1724</v>
      </c>
      <c r="F67" s="39">
        <v>2004</v>
      </c>
      <c r="G67" s="3"/>
      <c r="H67" s="36">
        <v>468.1</v>
      </c>
      <c r="I67" s="36">
        <v>388.53192</v>
      </c>
      <c r="J67" s="36">
        <v>87.52141</v>
      </c>
      <c r="K67" s="39">
        <v>301.01051</v>
      </c>
      <c r="L67" s="39">
        <v>974.07288</v>
      </c>
      <c r="M67" s="3"/>
      <c r="N67" s="96" t="s">
        <v>1434</v>
      </c>
      <c r="O67" s="96"/>
      <c r="P67" s="96"/>
      <c r="Q67" s="39" t="s">
        <v>1433</v>
      </c>
      <c r="R67" s="3"/>
      <c r="S67" s="3"/>
      <c r="T67" s="3"/>
      <c r="U67" s="3"/>
      <c r="V67" s="39"/>
      <c r="W67" s="39"/>
      <c r="X67" s="39"/>
      <c r="Y67" s="39"/>
    </row>
    <row r="68" spans="1:25" ht="104.25" customHeight="1">
      <c r="A68" s="92">
        <f t="shared" si="0"/>
        <v>53</v>
      </c>
      <c r="B68" s="77">
        <v>4555</v>
      </c>
      <c r="C68" s="208" t="s">
        <v>48</v>
      </c>
      <c r="D68" s="62" t="s">
        <v>2429</v>
      </c>
      <c r="E68" s="38" t="s">
        <v>2430</v>
      </c>
      <c r="F68" s="38" t="s">
        <v>2279</v>
      </c>
      <c r="G68" s="3"/>
      <c r="H68" s="36" t="s">
        <v>1737</v>
      </c>
      <c r="I68" s="36">
        <v>160.21152</v>
      </c>
      <c r="J68" s="36">
        <v>139.28141</v>
      </c>
      <c r="K68" s="39">
        <v>20.93011</v>
      </c>
      <c r="L68" s="39">
        <v>135.257</v>
      </c>
      <c r="M68" s="38" t="s">
        <v>2431</v>
      </c>
      <c r="N68" s="96" t="s">
        <v>1434</v>
      </c>
      <c r="O68" s="96"/>
      <c r="P68" s="96"/>
      <c r="Q68" s="39" t="s">
        <v>1433</v>
      </c>
      <c r="R68" s="39" t="s">
        <v>2432</v>
      </c>
      <c r="S68" s="38" t="s">
        <v>2433</v>
      </c>
      <c r="T68" s="3"/>
      <c r="U68" s="3"/>
      <c r="V68" s="39"/>
      <c r="W68" s="39"/>
      <c r="X68" s="39"/>
      <c r="Y68" s="39"/>
    </row>
    <row r="69" spans="1:25" ht="101.25">
      <c r="A69" s="92">
        <f t="shared" si="0"/>
        <v>54</v>
      </c>
      <c r="B69" s="83">
        <v>4578</v>
      </c>
      <c r="C69" s="212" t="s">
        <v>85</v>
      </c>
      <c r="D69" s="62" t="s">
        <v>2229</v>
      </c>
      <c r="E69" s="38" t="s">
        <v>545</v>
      </c>
      <c r="F69" s="36">
        <v>1960</v>
      </c>
      <c r="G69" s="39"/>
      <c r="H69" s="36" t="s">
        <v>270</v>
      </c>
      <c r="I69" s="36">
        <v>0.888</v>
      </c>
      <c r="J69" s="36">
        <v>0.222</v>
      </c>
      <c r="K69" s="39">
        <v>0.666</v>
      </c>
      <c r="L69" s="39">
        <v>147.82804</v>
      </c>
      <c r="M69" s="38" t="s">
        <v>546</v>
      </c>
      <c r="N69" s="96" t="s">
        <v>1434</v>
      </c>
      <c r="O69" s="96"/>
      <c r="P69" s="96"/>
      <c r="Q69" s="39" t="s">
        <v>1433</v>
      </c>
      <c r="R69" s="39" t="s">
        <v>269</v>
      </c>
      <c r="S69" s="38" t="s">
        <v>271</v>
      </c>
      <c r="T69" s="39"/>
      <c r="U69" s="38"/>
      <c r="V69" s="39"/>
      <c r="W69" s="39"/>
      <c r="X69" s="39"/>
      <c r="Y69" s="39"/>
    </row>
    <row r="70" spans="1:25" ht="101.25">
      <c r="A70" s="92">
        <f t="shared" si="0"/>
        <v>55</v>
      </c>
      <c r="B70" s="83">
        <v>4579</v>
      </c>
      <c r="C70" s="212" t="s">
        <v>85</v>
      </c>
      <c r="D70" s="62" t="s">
        <v>2230</v>
      </c>
      <c r="E70" s="38" t="s">
        <v>544</v>
      </c>
      <c r="F70" s="36">
        <v>1960</v>
      </c>
      <c r="G70" s="39"/>
      <c r="H70" s="36" t="s">
        <v>272</v>
      </c>
      <c r="I70" s="36">
        <v>6.094</v>
      </c>
      <c r="J70" s="36">
        <v>1.524</v>
      </c>
      <c r="K70" s="39">
        <v>4.57</v>
      </c>
      <c r="L70" s="39">
        <v>1012.85304</v>
      </c>
      <c r="M70" s="38" t="s">
        <v>543</v>
      </c>
      <c r="N70" s="96" t="s">
        <v>1434</v>
      </c>
      <c r="O70" s="96"/>
      <c r="P70" s="96"/>
      <c r="Q70" s="39" t="s">
        <v>1433</v>
      </c>
      <c r="R70" s="39" t="s">
        <v>269</v>
      </c>
      <c r="S70" s="38" t="s">
        <v>271</v>
      </c>
      <c r="T70" s="39"/>
      <c r="U70" s="38"/>
      <c r="V70" s="39"/>
      <c r="W70" s="39"/>
      <c r="X70" s="39"/>
      <c r="Y70" s="39"/>
    </row>
    <row r="71" spans="1:25" ht="101.25">
      <c r="A71" s="92">
        <f t="shared" si="0"/>
        <v>56</v>
      </c>
      <c r="B71" s="83">
        <v>4580</v>
      </c>
      <c r="C71" s="212" t="s">
        <v>85</v>
      </c>
      <c r="D71" s="62" t="s">
        <v>2231</v>
      </c>
      <c r="E71" s="38" t="s">
        <v>542</v>
      </c>
      <c r="F71" s="36">
        <v>1960</v>
      </c>
      <c r="G71" s="39"/>
      <c r="H71" s="36" t="s">
        <v>272</v>
      </c>
      <c r="I71" s="36">
        <v>6.091</v>
      </c>
      <c r="J71" s="36">
        <v>1.523</v>
      </c>
      <c r="K71" s="39">
        <v>4.568</v>
      </c>
      <c r="L71" s="39">
        <v>1012.85304</v>
      </c>
      <c r="M71" s="38" t="s">
        <v>541</v>
      </c>
      <c r="N71" s="96" t="s">
        <v>1434</v>
      </c>
      <c r="O71" s="96"/>
      <c r="P71" s="96"/>
      <c r="Q71" s="39" t="s">
        <v>1433</v>
      </c>
      <c r="R71" s="39" t="s">
        <v>269</v>
      </c>
      <c r="S71" s="38" t="s">
        <v>271</v>
      </c>
      <c r="T71" s="39"/>
      <c r="U71" s="38"/>
      <c r="V71" s="39"/>
      <c r="W71" s="39"/>
      <c r="X71" s="39"/>
      <c r="Y71" s="39"/>
    </row>
    <row r="72" spans="1:25" ht="101.25">
      <c r="A72" s="92">
        <f t="shared" si="0"/>
        <v>57</v>
      </c>
      <c r="B72" s="83">
        <v>4581</v>
      </c>
      <c r="C72" s="212" t="s">
        <v>85</v>
      </c>
      <c r="D72" s="62" t="s">
        <v>2232</v>
      </c>
      <c r="E72" s="38" t="s">
        <v>540</v>
      </c>
      <c r="F72" s="36">
        <v>1960</v>
      </c>
      <c r="G72" s="39"/>
      <c r="H72" s="36" t="s">
        <v>273</v>
      </c>
      <c r="I72" s="36">
        <v>1.943</v>
      </c>
      <c r="J72" s="36">
        <v>0.486</v>
      </c>
      <c r="K72" s="39">
        <v>1.457</v>
      </c>
      <c r="L72" s="39">
        <v>323.37383</v>
      </c>
      <c r="M72" s="38" t="s">
        <v>539</v>
      </c>
      <c r="N72" s="96" t="s">
        <v>1434</v>
      </c>
      <c r="O72" s="96"/>
      <c r="P72" s="96"/>
      <c r="Q72" s="39" t="s">
        <v>1433</v>
      </c>
      <c r="R72" s="39" t="s">
        <v>269</v>
      </c>
      <c r="S72" s="38" t="s">
        <v>271</v>
      </c>
      <c r="T72" s="39"/>
      <c r="U72" s="38"/>
      <c r="V72" s="39"/>
      <c r="W72" s="39"/>
      <c r="X72" s="39"/>
      <c r="Y72" s="39"/>
    </row>
    <row r="73" spans="1:25" ht="101.25">
      <c r="A73" s="92">
        <f t="shared" si="0"/>
        <v>58</v>
      </c>
      <c r="B73" s="83">
        <v>4582</v>
      </c>
      <c r="C73" s="212" t="s">
        <v>85</v>
      </c>
      <c r="D73" s="62" t="s">
        <v>2233</v>
      </c>
      <c r="E73" s="38" t="s">
        <v>538</v>
      </c>
      <c r="F73" s="36">
        <v>1960</v>
      </c>
      <c r="G73" s="39"/>
      <c r="H73" s="36" t="s">
        <v>274</v>
      </c>
      <c r="I73" s="36">
        <v>1.726</v>
      </c>
      <c r="J73" s="36">
        <v>0.431</v>
      </c>
      <c r="K73" s="39">
        <v>1.295</v>
      </c>
      <c r="L73" s="39">
        <v>286.41682</v>
      </c>
      <c r="M73" s="38" t="s">
        <v>537</v>
      </c>
      <c r="N73" s="96" t="s">
        <v>1434</v>
      </c>
      <c r="O73" s="96"/>
      <c r="P73" s="96"/>
      <c r="Q73" s="39" t="s">
        <v>1433</v>
      </c>
      <c r="R73" s="39" t="s">
        <v>269</v>
      </c>
      <c r="S73" s="38" t="s">
        <v>271</v>
      </c>
      <c r="T73" s="39"/>
      <c r="U73" s="38"/>
      <c r="V73" s="39"/>
      <c r="W73" s="39"/>
      <c r="X73" s="39"/>
      <c r="Y73" s="39"/>
    </row>
    <row r="74" spans="1:25" ht="101.25">
      <c r="A74" s="92">
        <f t="shared" si="0"/>
        <v>59</v>
      </c>
      <c r="B74" s="83">
        <v>4583</v>
      </c>
      <c r="C74" s="212" t="s">
        <v>85</v>
      </c>
      <c r="D74" s="62" t="s">
        <v>2234</v>
      </c>
      <c r="E74" s="38" t="s">
        <v>536</v>
      </c>
      <c r="F74" s="36">
        <v>1960</v>
      </c>
      <c r="G74" s="39"/>
      <c r="H74" s="36" t="s">
        <v>275</v>
      </c>
      <c r="I74" s="36">
        <v>8.298</v>
      </c>
      <c r="J74" s="36">
        <v>2.074</v>
      </c>
      <c r="K74" s="39">
        <v>6.224</v>
      </c>
      <c r="L74" s="39">
        <v>1378.95841</v>
      </c>
      <c r="M74" s="38" t="s">
        <v>535</v>
      </c>
      <c r="N74" s="96" t="s">
        <v>1434</v>
      </c>
      <c r="O74" s="96"/>
      <c r="P74" s="96"/>
      <c r="Q74" s="39" t="s">
        <v>1433</v>
      </c>
      <c r="R74" s="39" t="s">
        <v>269</v>
      </c>
      <c r="S74" s="38" t="s">
        <v>271</v>
      </c>
      <c r="T74" s="39"/>
      <c r="U74" s="38"/>
      <c r="V74" s="39"/>
      <c r="W74" s="39"/>
      <c r="X74" s="39"/>
      <c r="Y74" s="39"/>
    </row>
    <row r="75" spans="1:25" ht="101.25">
      <c r="A75" s="92">
        <f t="shared" si="0"/>
        <v>60</v>
      </c>
      <c r="B75" s="83">
        <v>4584</v>
      </c>
      <c r="C75" s="212" t="s">
        <v>85</v>
      </c>
      <c r="D75" s="62" t="s">
        <v>2235</v>
      </c>
      <c r="E75" s="38" t="s">
        <v>534</v>
      </c>
      <c r="F75" s="36">
        <v>1970</v>
      </c>
      <c r="G75" s="39"/>
      <c r="H75" s="36" t="s">
        <v>276</v>
      </c>
      <c r="I75" s="36">
        <v>2.632</v>
      </c>
      <c r="J75" s="36">
        <v>0.658</v>
      </c>
      <c r="K75" s="39">
        <v>1.974</v>
      </c>
      <c r="L75" s="39">
        <v>437.70958</v>
      </c>
      <c r="M75" s="38" t="s">
        <v>533</v>
      </c>
      <c r="N75" s="96" t="s">
        <v>1434</v>
      </c>
      <c r="O75" s="96"/>
      <c r="P75" s="96"/>
      <c r="Q75" s="39" t="s">
        <v>1433</v>
      </c>
      <c r="R75" s="39" t="s">
        <v>269</v>
      </c>
      <c r="S75" s="38" t="s">
        <v>271</v>
      </c>
      <c r="T75" s="39"/>
      <c r="U75" s="38"/>
      <c r="V75" s="39"/>
      <c r="W75" s="39"/>
      <c r="X75" s="39"/>
      <c r="Y75" s="39"/>
    </row>
    <row r="76" spans="1:25" ht="101.25">
      <c r="A76" s="92">
        <f t="shared" si="0"/>
        <v>61</v>
      </c>
      <c r="B76" s="83">
        <v>4585</v>
      </c>
      <c r="C76" s="212" t="s">
        <v>85</v>
      </c>
      <c r="D76" s="62" t="s">
        <v>2236</v>
      </c>
      <c r="E76" s="38" t="s">
        <v>532</v>
      </c>
      <c r="F76" s="36">
        <v>1970</v>
      </c>
      <c r="G76" s="39"/>
      <c r="H76" s="36" t="s">
        <v>277</v>
      </c>
      <c r="I76" s="36">
        <v>3.881</v>
      </c>
      <c r="J76" s="36">
        <v>0.097</v>
      </c>
      <c r="K76" s="39">
        <v>3.784</v>
      </c>
      <c r="L76" s="39">
        <v>644.43785</v>
      </c>
      <c r="M76" s="38" t="s">
        <v>531</v>
      </c>
      <c r="N76" s="96" t="s">
        <v>1434</v>
      </c>
      <c r="O76" s="96"/>
      <c r="P76" s="96"/>
      <c r="Q76" s="39" t="s">
        <v>1433</v>
      </c>
      <c r="R76" s="39" t="s">
        <v>269</v>
      </c>
      <c r="S76" s="38" t="s">
        <v>271</v>
      </c>
      <c r="T76" s="39"/>
      <c r="U76" s="38"/>
      <c r="V76" s="39"/>
      <c r="W76" s="39"/>
      <c r="X76" s="39"/>
      <c r="Y76" s="39"/>
    </row>
    <row r="77" spans="1:25" ht="101.25">
      <c r="A77" s="92">
        <f t="shared" si="0"/>
        <v>62</v>
      </c>
      <c r="B77" s="77">
        <v>4607</v>
      </c>
      <c r="C77" s="214" t="s">
        <v>34</v>
      </c>
      <c r="D77" s="62" t="s">
        <v>279</v>
      </c>
      <c r="E77" s="62" t="s">
        <v>1322</v>
      </c>
      <c r="F77" s="35">
        <v>2005</v>
      </c>
      <c r="G77" s="35"/>
      <c r="H77" s="35" t="s">
        <v>280</v>
      </c>
      <c r="I77" s="38">
        <v>630.561</v>
      </c>
      <c r="J77" s="38">
        <v>630.561</v>
      </c>
      <c r="K77" s="38">
        <v>0</v>
      </c>
      <c r="L77" s="38">
        <v>694.74765</v>
      </c>
      <c r="M77" s="38" t="s">
        <v>386</v>
      </c>
      <c r="N77" s="96" t="s">
        <v>1434</v>
      </c>
      <c r="O77" s="96" t="s">
        <v>1942</v>
      </c>
      <c r="P77" s="96"/>
      <c r="Q77" s="38" t="s">
        <v>2969</v>
      </c>
      <c r="R77" s="38" t="s">
        <v>281</v>
      </c>
      <c r="S77" s="38" t="s">
        <v>282</v>
      </c>
      <c r="T77" s="38"/>
      <c r="U77" s="38"/>
      <c r="V77" s="39"/>
      <c r="W77" s="39"/>
      <c r="X77" s="39"/>
      <c r="Y77" s="39"/>
    </row>
    <row r="78" spans="1:25" ht="101.25">
      <c r="A78" s="92">
        <f t="shared" si="0"/>
        <v>63</v>
      </c>
      <c r="B78" s="77">
        <v>4608</v>
      </c>
      <c r="C78" s="214" t="s">
        <v>34</v>
      </c>
      <c r="D78" s="62" t="s">
        <v>283</v>
      </c>
      <c r="E78" s="38" t="s">
        <v>1437</v>
      </c>
      <c r="F78" s="41">
        <v>1977</v>
      </c>
      <c r="G78" s="3"/>
      <c r="H78" s="39" t="s">
        <v>284</v>
      </c>
      <c r="I78" s="75">
        <v>6095</v>
      </c>
      <c r="J78" s="75">
        <v>6095</v>
      </c>
      <c r="K78" s="41">
        <v>0</v>
      </c>
      <c r="L78" s="41">
        <v>0.001</v>
      </c>
      <c r="M78" s="38" t="s">
        <v>2560</v>
      </c>
      <c r="N78" s="96" t="s">
        <v>1434</v>
      </c>
      <c r="O78" s="96" t="s">
        <v>1942</v>
      </c>
      <c r="P78" s="96"/>
      <c r="Q78" s="38" t="s">
        <v>2964</v>
      </c>
      <c r="R78" s="62" t="s">
        <v>285</v>
      </c>
      <c r="S78" s="38" t="s">
        <v>286</v>
      </c>
      <c r="T78" s="3"/>
      <c r="U78" s="3"/>
      <c r="V78" s="39"/>
      <c r="W78" s="39"/>
      <c r="X78" s="39"/>
      <c r="Y78" s="39"/>
    </row>
    <row r="79" spans="1:25" ht="101.25">
      <c r="A79" s="92">
        <f t="shared" si="0"/>
        <v>64</v>
      </c>
      <c r="B79" s="76">
        <v>4609</v>
      </c>
      <c r="C79" s="208" t="s">
        <v>85</v>
      </c>
      <c r="D79" s="62" t="s">
        <v>287</v>
      </c>
      <c r="E79" s="38" t="s">
        <v>530</v>
      </c>
      <c r="F79" s="35">
        <v>1930</v>
      </c>
      <c r="G79" s="38" t="s">
        <v>373</v>
      </c>
      <c r="H79" s="35" t="s">
        <v>288</v>
      </c>
      <c r="I79" s="38">
        <v>0.001</v>
      </c>
      <c r="J79" s="38">
        <v>0</v>
      </c>
      <c r="K79" s="38">
        <v>0.001</v>
      </c>
      <c r="L79" s="38">
        <v>506.619</v>
      </c>
      <c r="M79" s="38" t="s">
        <v>529</v>
      </c>
      <c r="N79" s="96" t="s">
        <v>1434</v>
      </c>
      <c r="O79" s="96"/>
      <c r="P79" s="96"/>
      <c r="Q79" s="38" t="s">
        <v>1433</v>
      </c>
      <c r="R79" s="38" t="s">
        <v>366</v>
      </c>
      <c r="S79" s="38" t="s">
        <v>367</v>
      </c>
      <c r="T79" s="38"/>
      <c r="U79" s="38"/>
      <c r="V79" s="39"/>
      <c r="W79" s="39"/>
      <c r="X79" s="39"/>
      <c r="Y79" s="39"/>
    </row>
    <row r="80" spans="1:25" ht="101.25">
      <c r="A80" s="92">
        <f t="shared" si="0"/>
        <v>65</v>
      </c>
      <c r="B80" s="77">
        <v>4610</v>
      </c>
      <c r="C80" s="208" t="s">
        <v>85</v>
      </c>
      <c r="D80" s="62" t="s">
        <v>289</v>
      </c>
      <c r="E80" s="38" t="s">
        <v>528</v>
      </c>
      <c r="F80" s="35">
        <v>1920</v>
      </c>
      <c r="G80" s="38" t="s">
        <v>125</v>
      </c>
      <c r="H80" s="35" t="s">
        <v>465</v>
      </c>
      <c r="I80" s="38">
        <v>10.058</v>
      </c>
      <c r="J80" s="38">
        <v>5.029</v>
      </c>
      <c r="K80" s="38">
        <v>5.029</v>
      </c>
      <c r="L80" s="38">
        <v>696.40865</v>
      </c>
      <c r="M80" s="38" t="s">
        <v>527</v>
      </c>
      <c r="N80" s="96" t="s">
        <v>1434</v>
      </c>
      <c r="O80" s="96"/>
      <c r="P80" s="96"/>
      <c r="Q80" s="38" t="s">
        <v>1433</v>
      </c>
      <c r="R80" s="38" t="s">
        <v>460</v>
      </c>
      <c r="S80" s="38" t="s">
        <v>461</v>
      </c>
      <c r="T80" s="38"/>
      <c r="U80" s="38"/>
      <c r="V80" s="39"/>
      <c r="W80" s="39"/>
      <c r="X80" s="39"/>
      <c r="Y80" s="39"/>
    </row>
    <row r="81" spans="1:25" ht="101.25">
      <c r="A81" s="92">
        <f t="shared" si="0"/>
        <v>66</v>
      </c>
      <c r="B81" s="76">
        <v>4611</v>
      </c>
      <c r="C81" s="208" t="s">
        <v>85</v>
      </c>
      <c r="D81" s="62" t="s">
        <v>290</v>
      </c>
      <c r="E81" s="38" t="s">
        <v>526</v>
      </c>
      <c r="F81" s="35">
        <v>1930</v>
      </c>
      <c r="G81" s="38" t="s">
        <v>372</v>
      </c>
      <c r="H81" s="35" t="s">
        <v>387</v>
      </c>
      <c r="I81" s="38">
        <v>0.001</v>
      </c>
      <c r="J81" s="38">
        <v>0</v>
      </c>
      <c r="K81" s="38">
        <v>0.001</v>
      </c>
      <c r="L81" s="38">
        <v>2680.92305</v>
      </c>
      <c r="M81" s="38" t="s">
        <v>525</v>
      </c>
      <c r="N81" s="96" t="s">
        <v>1434</v>
      </c>
      <c r="O81" s="96"/>
      <c r="P81" s="96"/>
      <c r="Q81" s="38" t="s">
        <v>1433</v>
      </c>
      <c r="R81" s="38" t="s">
        <v>366</v>
      </c>
      <c r="S81" s="38" t="s">
        <v>367</v>
      </c>
      <c r="T81" s="38"/>
      <c r="U81" s="38"/>
      <c r="V81" s="39"/>
      <c r="W81" s="39"/>
      <c r="X81" s="39"/>
      <c r="Y81" s="39"/>
    </row>
    <row r="82" spans="1:25" ht="101.25">
      <c r="A82" s="92">
        <f aca="true" t="shared" si="1" ref="A82:A145">A81+1</f>
        <v>67</v>
      </c>
      <c r="B82" s="77">
        <v>4612</v>
      </c>
      <c r="C82" s="208" t="s">
        <v>85</v>
      </c>
      <c r="D82" s="62" t="s">
        <v>291</v>
      </c>
      <c r="E82" s="38" t="s">
        <v>524</v>
      </c>
      <c r="F82" s="35">
        <v>1930</v>
      </c>
      <c r="G82" s="38"/>
      <c r="H82" s="35" t="s">
        <v>292</v>
      </c>
      <c r="I82" s="38">
        <v>89.658</v>
      </c>
      <c r="J82" s="38">
        <v>44.829</v>
      </c>
      <c r="K82" s="38">
        <v>44.829</v>
      </c>
      <c r="L82" s="127">
        <v>1464.4215</v>
      </c>
      <c r="M82" s="38" t="s">
        <v>523</v>
      </c>
      <c r="N82" s="96" t="s">
        <v>1434</v>
      </c>
      <c r="O82" s="96"/>
      <c r="P82" s="96"/>
      <c r="Q82" s="38" t="s">
        <v>1433</v>
      </c>
      <c r="R82" s="38" t="s">
        <v>366</v>
      </c>
      <c r="S82" s="38" t="s">
        <v>367</v>
      </c>
      <c r="T82" s="38"/>
      <c r="U82" s="38"/>
      <c r="V82" s="39"/>
      <c r="W82" s="39"/>
      <c r="X82" s="39"/>
      <c r="Y82" s="39"/>
    </row>
    <row r="83" spans="1:25" ht="101.25">
      <c r="A83" s="92">
        <f t="shared" si="1"/>
        <v>68</v>
      </c>
      <c r="B83" s="76">
        <v>4613</v>
      </c>
      <c r="C83" s="208" t="s">
        <v>85</v>
      </c>
      <c r="D83" s="62" t="s">
        <v>293</v>
      </c>
      <c r="E83" s="38" t="s">
        <v>475</v>
      </c>
      <c r="F83" s="38">
        <v>1914</v>
      </c>
      <c r="G83" s="35" t="s">
        <v>125</v>
      </c>
      <c r="H83" s="35" t="s">
        <v>476</v>
      </c>
      <c r="I83" s="38">
        <v>21.933</v>
      </c>
      <c r="J83" s="38">
        <v>10.966</v>
      </c>
      <c r="K83" s="38">
        <v>10.967</v>
      </c>
      <c r="L83" s="127">
        <v>1518.7021</v>
      </c>
      <c r="M83" s="38" t="s">
        <v>477</v>
      </c>
      <c r="N83" s="96" t="s">
        <v>1434</v>
      </c>
      <c r="O83" s="96"/>
      <c r="P83" s="96"/>
      <c r="Q83" s="38" t="s">
        <v>1433</v>
      </c>
      <c r="R83" s="38" t="s">
        <v>478</v>
      </c>
      <c r="S83" s="38" t="s">
        <v>479</v>
      </c>
      <c r="T83" s="38"/>
      <c r="U83" s="38"/>
      <c r="V83" s="39"/>
      <c r="W83" s="39"/>
      <c r="X83" s="39"/>
      <c r="Y83" s="39"/>
    </row>
    <row r="84" spans="1:25" ht="90">
      <c r="A84" s="92">
        <f t="shared" si="1"/>
        <v>69</v>
      </c>
      <c r="B84" s="77">
        <v>4614</v>
      </c>
      <c r="C84" s="208" t="s">
        <v>1878</v>
      </c>
      <c r="D84" s="62" t="s">
        <v>1879</v>
      </c>
      <c r="E84" s="38" t="s">
        <v>1829</v>
      </c>
      <c r="F84" s="38">
        <v>1971</v>
      </c>
      <c r="G84" s="38" t="s">
        <v>125</v>
      </c>
      <c r="H84" s="35" t="s">
        <v>1880</v>
      </c>
      <c r="I84" s="38">
        <v>0.001</v>
      </c>
      <c r="J84" s="38">
        <v>0</v>
      </c>
      <c r="K84" s="38">
        <v>0.001</v>
      </c>
      <c r="L84" s="38">
        <v>836.15234</v>
      </c>
      <c r="M84" s="38" t="s">
        <v>1896</v>
      </c>
      <c r="N84" s="96" t="s">
        <v>1434</v>
      </c>
      <c r="O84" s="96"/>
      <c r="P84" s="96"/>
      <c r="Q84" s="38" t="s">
        <v>1433</v>
      </c>
      <c r="R84" s="38" t="s">
        <v>1872</v>
      </c>
      <c r="S84" s="38" t="s">
        <v>1873</v>
      </c>
      <c r="T84" s="38"/>
      <c r="U84" s="38"/>
      <c r="V84" s="39"/>
      <c r="W84" s="39"/>
      <c r="X84" s="39"/>
      <c r="Y84" s="39"/>
    </row>
    <row r="85" spans="1:25" ht="101.25">
      <c r="A85" s="92">
        <f t="shared" si="1"/>
        <v>70</v>
      </c>
      <c r="B85" s="76">
        <v>4615</v>
      </c>
      <c r="C85" s="208" t="s">
        <v>85</v>
      </c>
      <c r="D85" s="62" t="s">
        <v>294</v>
      </c>
      <c r="E85" s="38" t="s">
        <v>522</v>
      </c>
      <c r="F85" s="38"/>
      <c r="G85" s="38"/>
      <c r="H85" s="35" t="s">
        <v>295</v>
      </c>
      <c r="I85" s="38">
        <v>0.001</v>
      </c>
      <c r="J85" s="38">
        <v>0</v>
      </c>
      <c r="K85" s="38">
        <v>0.001</v>
      </c>
      <c r="L85" s="127">
        <v>1489.0595</v>
      </c>
      <c r="M85" s="38" t="s">
        <v>521</v>
      </c>
      <c r="N85" s="96" t="s">
        <v>1434</v>
      </c>
      <c r="O85" s="96"/>
      <c r="P85" s="96"/>
      <c r="Q85" s="38" t="s">
        <v>1433</v>
      </c>
      <c r="R85" s="38" t="s">
        <v>414</v>
      </c>
      <c r="S85" s="38" t="s">
        <v>415</v>
      </c>
      <c r="T85" s="38"/>
      <c r="U85" s="38"/>
      <c r="V85" s="39"/>
      <c r="W85" s="39"/>
      <c r="X85" s="39"/>
      <c r="Y85" s="39"/>
    </row>
    <row r="86" spans="1:25" ht="101.25">
      <c r="A86" s="92">
        <f t="shared" si="1"/>
        <v>71</v>
      </c>
      <c r="B86" s="77">
        <v>4616</v>
      </c>
      <c r="C86" s="208" t="s">
        <v>85</v>
      </c>
      <c r="D86" s="62" t="s">
        <v>296</v>
      </c>
      <c r="E86" s="38" t="s">
        <v>520</v>
      </c>
      <c r="F86" s="38"/>
      <c r="G86" s="38"/>
      <c r="H86" s="35" t="s">
        <v>423</v>
      </c>
      <c r="I86" s="38">
        <v>0.001</v>
      </c>
      <c r="J86" s="38">
        <v>0</v>
      </c>
      <c r="K86" s="38">
        <v>0.001</v>
      </c>
      <c r="L86" s="38">
        <v>535.87664</v>
      </c>
      <c r="M86" s="38" t="s">
        <v>519</v>
      </c>
      <c r="N86" s="96" t="s">
        <v>1434</v>
      </c>
      <c r="O86" s="96"/>
      <c r="P86" s="96"/>
      <c r="Q86" s="38" t="s">
        <v>1433</v>
      </c>
      <c r="R86" s="38" t="s">
        <v>424</v>
      </c>
      <c r="S86" s="38" t="s">
        <v>425</v>
      </c>
      <c r="T86" s="38"/>
      <c r="U86" s="38"/>
      <c r="V86" s="39"/>
      <c r="W86" s="39"/>
      <c r="X86" s="39"/>
      <c r="Y86" s="39"/>
    </row>
    <row r="87" spans="1:25" ht="101.25">
      <c r="A87" s="92">
        <f t="shared" si="1"/>
        <v>72</v>
      </c>
      <c r="B87" s="76">
        <v>4617</v>
      </c>
      <c r="C87" s="208" t="s">
        <v>85</v>
      </c>
      <c r="D87" s="62" t="s">
        <v>298</v>
      </c>
      <c r="E87" s="38" t="s">
        <v>518</v>
      </c>
      <c r="F87" s="38">
        <v>1960</v>
      </c>
      <c r="G87" s="38" t="s">
        <v>125</v>
      </c>
      <c r="H87" s="35" t="s">
        <v>467</v>
      </c>
      <c r="I87" s="38">
        <v>34.343</v>
      </c>
      <c r="J87" s="38">
        <v>13.737</v>
      </c>
      <c r="K87" s="38">
        <v>20.606</v>
      </c>
      <c r="L87" s="38">
        <v>2377.95257</v>
      </c>
      <c r="M87" s="38" t="s">
        <v>517</v>
      </c>
      <c r="N87" s="96" t="s">
        <v>1434</v>
      </c>
      <c r="O87" s="96"/>
      <c r="P87" s="96"/>
      <c r="Q87" s="38" t="s">
        <v>1433</v>
      </c>
      <c r="R87" s="38" t="s">
        <v>460</v>
      </c>
      <c r="S87" s="38" t="s">
        <v>461</v>
      </c>
      <c r="T87" s="38"/>
      <c r="U87" s="38"/>
      <c r="V87" s="39"/>
      <c r="W87" s="39"/>
      <c r="X87" s="39"/>
      <c r="Y87" s="39"/>
    </row>
    <row r="88" spans="1:25" ht="101.25">
      <c r="A88" s="92">
        <f t="shared" si="1"/>
        <v>73</v>
      </c>
      <c r="B88" s="77">
        <v>4618</v>
      </c>
      <c r="C88" s="208" t="s">
        <v>85</v>
      </c>
      <c r="D88" s="62" t="s">
        <v>299</v>
      </c>
      <c r="E88" s="38" t="s">
        <v>516</v>
      </c>
      <c r="F88" s="38"/>
      <c r="G88" s="38"/>
      <c r="H88" s="35" t="s">
        <v>300</v>
      </c>
      <c r="I88" s="38">
        <v>0.001</v>
      </c>
      <c r="J88" s="38">
        <v>0</v>
      </c>
      <c r="K88" s="38">
        <v>0.001</v>
      </c>
      <c r="L88" s="38">
        <v>130.88941</v>
      </c>
      <c r="M88" s="38" t="s">
        <v>515</v>
      </c>
      <c r="N88" s="96" t="s">
        <v>1434</v>
      </c>
      <c r="O88" s="96"/>
      <c r="P88" s="96"/>
      <c r="Q88" s="38" t="s">
        <v>1433</v>
      </c>
      <c r="R88" s="38" t="s">
        <v>411</v>
      </c>
      <c r="S88" s="38" t="s">
        <v>413</v>
      </c>
      <c r="T88" s="38"/>
      <c r="U88" s="38"/>
      <c r="V88" s="39"/>
      <c r="W88" s="39"/>
      <c r="X88" s="39"/>
      <c r="Y88" s="39"/>
    </row>
    <row r="89" spans="1:25" ht="101.25">
      <c r="A89" s="92">
        <f t="shared" si="1"/>
        <v>74</v>
      </c>
      <c r="B89" s="76">
        <v>4619</v>
      </c>
      <c r="C89" s="208" t="s">
        <v>85</v>
      </c>
      <c r="D89" s="62" t="s">
        <v>301</v>
      </c>
      <c r="E89" s="38" t="s">
        <v>513</v>
      </c>
      <c r="F89" s="38"/>
      <c r="G89" s="38"/>
      <c r="H89" s="35" t="s">
        <v>302</v>
      </c>
      <c r="I89" s="38">
        <v>0.001</v>
      </c>
      <c r="J89" s="38">
        <v>0</v>
      </c>
      <c r="K89" s="38">
        <v>0.001</v>
      </c>
      <c r="L89" s="38">
        <v>418.84611</v>
      </c>
      <c r="M89" s="38" t="s">
        <v>514</v>
      </c>
      <c r="N89" s="96" t="s">
        <v>1434</v>
      </c>
      <c r="O89" s="96"/>
      <c r="P89" s="96"/>
      <c r="Q89" s="38" t="s">
        <v>1433</v>
      </c>
      <c r="R89" s="38" t="s">
        <v>395</v>
      </c>
      <c r="S89" s="38" t="s">
        <v>393</v>
      </c>
      <c r="T89" s="38"/>
      <c r="U89" s="38"/>
      <c r="V89" s="39"/>
      <c r="W89" s="39"/>
      <c r="X89" s="39"/>
      <c r="Y89" s="39"/>
    </row>
    <row r="90" spans="1:25" ht="101.25">
      <c r="A90" s="92">
        <f t="shared" si="1"/>
        <v>75</v>
      </c>
      <c r="B90" s="77">
        <v>4620</v>
      </c>
      <c r="C90" s="208" t="s">
        <v>85</v>
      </c>
      <c r="D90" s="62" t="s">
        <v>303</v>
      </c>
      <c r="E90" s="38" t="s">
        <v>511</v>
      </c>
      <c r="F90" s="38"/>
      <c r="G90" s="38"/>
      <c r="H90" s="35" t="s">
        <v>304</v>
      </c>
      <c r="I90" s="38">
        <v>0.001</v>
      </c>
      <c r="J90" s="38">
        <v>0</v>
      </c>
      <c r="K90" s="38">
        <v>0.001</v>
      </c>
      <c r="L90" s="38">
        <v>301.81558</v>
      </c>
      <c r="M90" s="38" t="s">
        <v>512</v>
      </c>
      <c r="N90" s="96" t="s">
        <v>1434</v>
      </c>
      <c r="O90" s="96"/>
      <c r="P90" s="96"/>
      <c r="Q90" s="38" t="s">
        <v>1433</v>
      </c>
      <c r="R90" s="38" t="s">
        <v>395</v>
      </c>
      <c r="S90" s="38" t="s">
        <v>393</v>
      </c>
      <c r="T90" s="38"/>
      <c r="U90" s="38"/>
      <c r="V90" s="39"/>
      <c r="W90" s="39"/>
      <c r="X90" s="39"/>
      <c r="Y90" s="39"/>
    </row>
    <row r="91" spans="1:25" ht="101.25">
      <c r="A91" s="92">
        <f t="shared" si="1"/>
        <v>76</v>
      </c>
      <c r="B91" s="76">
        <v>4621</v>
      </c>
      <c r="C91" s="208" t="s">
        <v>85</v>
      </c>
      <c r="D91" s="62" t="s">
        <v>305</v>
      </c>
      <c r="E91" s="38" t="s">
        <v>510</v>
      </c>
      <c r="F91" s="38"/>
      <c r="G91" s="38"/>
      <c r="H91" s="35" t="s">
        <v>306</v>
      </c>
      <c r="I91" s="38">
        <v>0.001</v>
      </c>
      <c r="J91" s="38">
        <v>0</v>
      </c>
      <c r="K91" s="38">
        <v>0.001</v>
      </c>
      <c r="L91" s="38">
        <v>705.26293</v>
      </c>
      <c r="M91" s="38" t="s">
        <v>509</v>
      </c>
      <c r="N91" s="96" t="s">
        <v>1434</v>
      </c>
      <c r="O91" s="96"/>
      <c r="P91" s="96"/>
      <c r="Q91" s="38" t="s">
        <v>1433</v>
      </c>
      <c r="R91" s="38" t="s">
        <v>395</v>
      </c>
      <c r="S91" s="38" t="s">
        <v>393</v>
      </c>
      <c r="T91" s="38"/>
      <c r="U91" s="38"/>
      <c r="V91" s="39"/>
      <c r="W91" s="39"/>
      <c r="X91" s="39"/>
      <c r="Y91" s="39"/>
    </row>
    <row r="92" spans="1:25" ht="101.25">
      <c r="A92" s="92">
        <f t="shared" si="1"/>
        <v>77</v>
      </c>
      <c r="B92" s="77">
        <v>4622</v>
      </c>
      <c r="C92" s="208" t="s">
        <v>85</v>
      </c>
      <c r="D92" s="62" t="s">
        <v>439</v>
      </c>
      <c r="E92" s="38" t="s">
        <v>1323</v>
      </c>
      <c r="F92" s="38">
        <v>1988</v>
      </c>
      <c r="G92" s="38" t="s">
        <v>125</v>
      </c>
      <c r="H92" s="35" t="s">
        <v>462</v>
      </c>
      <c r="I92" s="38">
        <v>12.326</v>
      </c>
      <c r="J92" s="38">
        <v>3.081</v>
      </c>
      <c r="K92" s="38">
        <v>9.245</v>
      </c>
      <c r="L92" s="38">
        <v>853.47594</v>
      </c>
      <c r="M92" s="38" t="s">
        <v>508</v>
      </c>
      <c r="N92" s="96" t="s">
        <v>1434</v>
      </c>
      <c r="O92" s="96"/>
      <c r="P92" s="96"/>
      <c r="Q92" s="38" t="s">
        <v>1433</v>
      </c>
      <c r="R92" s="38" t="s">
        <v>458</v>
      </c>
      <c r="S92" s="38" t="s">
        <v>463</v>
      </c>
      <c r="T92" s="38"/>
      <c r="U92" s="38"/>
      <c r="V92" s="39"/>
      <c r="W92" s="39"/>
      <c r="X92" s="39"/>
      <c r="Y92" s="39"/>
    </row>
    <row r="93" spans="1:25" ht="101.25">
      <c r="A93" s="92">
        <f t="shared" si="1"/>
        <v>78</v>
      </c>
      <c r="B93" s="76">
        <v>4623</v>
      </c>
      <c r="C93" s="208" t="s">
        <v>85</v>
      </c>
      <c r="D93" s="62" t="s">
        <v>307</v>
      </c>
      <c r="E93" s="68" t="s">
        <v>507</v>
      </c>
      <c r="F93" s="35">
        <v>1930</v>
      </c>
      <c r="G93" s="38" t="s">
        <v>365</v>
      </c>
      <c r="H93" s="35" t="s">
        <v>4359</v>
      </c>
      <c r="I93" s="38">
        <v>30.144</v>
      </c>
      <c r="J93" s="38">
        <v>18.087</v>
      </c>
      <c r="K93" s="38">
        <v>12.057</v>
      </c>
      <c r="L93" s="38">
        <v>565.13427</v>
      </c>
      <c r="M93" s="38" t="s">
        <v>4354</v>
      </c>
      <c r="N93" s="96" t="s">
        <v>1434</v>
      </c>
      <c r="O93" s="96"/>
      <c r="P93" s="96"/>
      <c r="Q93" s="38" t="s">
        <v>1433</v>
      </c>
      <c r="R93" s="38" t="s">
        <v>366</v>
      </c>
      <c r="S93" s="38" t="s">
        <v>367</v>
      </c>
      <c r="T93" s="38"/>
      <c r="U93" s="38"/>
      <c r="V93" s="39"/>
      <c r="W93" s="39"/>
      <c r="X93" s="39"/>
      <c r="Y93" s="39"/>
    </row>
    <row r="94" spans="1:25" ht="101.25">
      <c r="A94" s="92">
        <f t="shared" si="1"/>
        <v>79</v>
      </c>
      <c r="B94" s="76">
        <v>4624</v>
      </c>
      <c r="C94" s="208" t="s">
        <v>85</v>
      </c>
      <c r="D94" s="62" t="s">
        <v>308</v>
      </c>
      <c r="E94" s="38" t="s">
        <v>506</v>
      </c>
      <c r="F94" s="38"/>
      <c r="G94" s="38"/>
      <c r="H94" s="35" t="s">
        <v>309</v>
      </c>
      <c r="I94" s="38">
        <v>0.001</v>
      </c>
      <c r="J94" s="38">
        <v>0</v>
      </c>
      <c r="K94" s="38">
        <v>0.001</v>
      </c>
      <c r="L94" s="38">
        <v>309.51495</v>
      </c>
      <c r="M94" s="38" t="s">
        <v>505</v>
      </c>
      <c r="N94" s="96" t="s">
        <v>1434</v>
      </c>
      <c r="O94" s="96"/>
      <c r="P94" s="96"/>
      <c r="Q94" s="38" t="s">
        <v>1433</v>
      </c>
      <c r="R94" s="38" t="s">
        <v>392</v>
      </c>
      <c r="S94" s="38" t="s">
        <v>393</v>
      </c>
      <c r="T94" s="38"/>
      <c r="U94" s="38"/>
      <c r="V94" s="39"/>
      <c r="W94" s="39"/>
      <c r="X94" s="39"/>
      <c r="Y94" s="39"/>
    </row>
    <row r="95" spans="1:25" ht="101.25">
      <c r="A95" s="92">
        <f t="shared" si="1"/>
        <v>80</v>
      </c>
      <c r="B95" s="76">
        <v>4625</v>
      </c>
      <c r="C95" s="208" t="s">
        <v>85</v>
      </c>
      <c r="D95" s="62" t="s">
        <v>310</v>
      </c>
      <c r="E95" s="38" t="s">
        <v>504</v>
      </c>
      <c r="F95" s="38">
        <v>2009</v>
      </c>
      <c r="G95" s="38" t="s">
        <v>370</v>
      </c>
      <c r="H95" s="35" t="s">
        <v>311</v>
      </c>
      <c r="I95" s="38">
        <v>166417.669</v>
      </c>
      <c r="J95" s="38">
        <v>33283.534</v>
      </c>
      <c r="K95" s="38">
        <v>133134.135</v>
      </c>
      <c r="L95" s="38">
        <v>1191.86355</v>
      </c>
      <c r="M95" s="38" t="s">
        <v>503</v>
      </c>
      <c r="N95" s="96" t="s">
        <v>1434</v>
      </c>
      <c r="O95" s="96"/>
      <c r="P95" s="96"/>
      <c r="Q95" s="38" t="s">
        <v>1433</v>
      </c>
      <c r="R95" s="38" t="s">
        <v>366</v>
      </c>
      <c r="S95" s="38" t="s">
        <v>367</v>
      </c>
      <c r="T95" s="38"/>
      <c r="U95" s="38"/>
      <c r="V95" s="39"/>
      <c r="W95" s="39"/>
      <c r="X95" s="39"/>
      <c r="Y95" s="39"/>
    </row>
    <row r="96" spans="1:25" ht="101.25">
      <c r="A96" s="92">
        <f t="shared" si="1"/>
        <v>81</v>
      </c>
      <c r="B96" s="76">
        <v>4626</v>
      </c>
      <c r="C96" s="208" t="s">
        <v>85</v>
      </c>
      <c r="D96" s="62" t="s">
        <v>312</v>
      </c>
      <c r="E96" s="38" t="s">
        <v>502</v>
      </c>
      <c r="F96" s="35">
        <v>1930</v>
      </c>
      <c r="G96" s="35" t="s">
        <v>125</v>
      </c>
      <c r="H96" s="35" t="s">
        <v>388</v>
      </c>
      <c r="I96" s="38">
        <v>83.208</v>
      </c>
      <c r="J96" s="38">
        <v>49.925</v>
      </c>
      <c r="K96" s="38">
        <v>33.283</v>
      </c>
      <c r="L96" s="38">
        <v>1575.29252</v>
      </c>
      <c r="M96" s="38" t="s">
        <v>501</v>
      </c>
      <c r="N96" s="96" t="s">
        <v>1434</v>
      </c>
      <c r="O96" s="96"/>
      <c r="P96" s="96"/>
      <c r="Q96" s="38" t="s">
        <v>1433</v>
      </c>
      <c r="R96" s="38" t="s">
        <v>366</v>
      </c>
      <c r="S96" s="38" t="s">
        <v>367</v>
      </c>
      <c r="T96" s="38"/>
      <c r="U96" s="38"/>
      <c r="V96" s="39"/>
      <c r="W96" s="39"/>
      <c r="X96" s="39"/>
      <c r="Y96" s="39"/>
    </row>
    <row r="97" spans="1:25" ht="101.25">
      <c r="A97" s="92">
        <f t="shared" si="1"/>
        <v>82</v>
      </c>
      <c r="B97" s="76">
        <v>4627</v>
      </c>
      <c r="C97" s="208" t="s">
        <v>85</v>
      </c>
      <c r="D97" s="62" t="s">
        <v>313</v>
      </c>
      <c r="E97" s="38" t="s">
        <v>500</v>
      </c>
      <c r="F97" s="35">
        <v>1930</v>
      </c>
      <c r="G97" s="38" t="s">
        <v>368</v>
      </c>
      <c r="H97" s="35" t="s">
        <v>292</v>
      </c>
      <c r="I97" s="38">
        <v>2957.168</v>
      </c>
      <c r="J97" s="38">
        <v>2088.524</v>
      </c>
      <c r="K97" s="38">
        <v>868.644</v>
      </c>
      <c r="L97" s="38">
        <v>1464.4215</v>
      </c>
      <c r="M97" s="38" t="s">
        <v>499</v>
      </c>
      <c r="N97" s="96" t="s">
        <v>1434</v>
      </c>
      <c r="O97" s="96"/>
      <c r="P97" s="96"/>
      <c r="Q97" s="38" t="s">
        <v>1433</v>
      </c>
      <c r="R97" s="38" t="s">
        <v>366</v>
      </c>
      <c r="S97" s="38" t="s">
        <v>367</v>
      </c>
      <c r="T97" s="38"/>
      <c r="U97" s="38"/>
      <c r="V97" s="39"/>
      <c r="W97" s="39"/>
      <c r="X97" s="39"/>
      <c r="Y97" s="39"/>
    </row>
    <row r="98" spans="1:25" ht="101.25">
      <c r="A98" s="92">
        <f t="shared" si="1"/>
        <v>83</v>
      </c>
      <c r="B98" s="76">
        <v>4628</v>
      </c>
      <c r="C98" s="208" t="s">
        <v>85</v>
      </c>
      <c r="D98" s="62" t="s">
        <v>314</v>
      </c>
      <c r="E98" s="38" t="s">
        <v>498</v>
      </c>
      <c r="F98" s="35">
        <v>1930</v>
      </c>
      <c r="G98" s="38" t="s">
        <v>365</v>
      </c>
      <c r="H98" s="35" t="s">
        <v>315</v>
      </c>
      <c r="I98" s="38">
        <v>1905.053</v>
      </c>
      <c r="J98" s="38">
        <v>1683.789</v>
      </c>
      <c r="K98" s="38">
        <v>221.264</v>
      </c>
      <c r="L98" s="38">
        <v>1139.50779</v>
      </c>
      <c r="M98" s="38" t="s">
        <v>497</v>
      </c>
      <c r="N98" s="96" t="s">
        <v>1434</v>
      </c>
      <c r="O98" s="96"/>
      <c r="P98" s="96"/>
      <c r="Q98" s="38" t="s">
        <v>1433</v>
      </c>
      <c r="R98" s="38" t="s">
        <v>366</v>
      </c>
      <c r="S98" s="38" t="s">
        <v>367</v>
      </c>
      <c r="T98" s="38"/>
      <c r="U98" s="38"/>
      <c r="V98" s="39"/>
      <c r="W98" s="39"/>
      <c r="X98" s="39"/>
      <c r="Y98" s="39"/>
    </row>
    <row r="99" spans="1:25" ht="101.25">
      <c r="A99" s="92">
        <f t="shared" si="1"/>
        <v>84</v>
      </c>
      <c r="B99" s="76">
        <v>4629</v>
      </c>
      <c r="C99" s="208" t="s">
        <v>85</v>
      </c>
      <c r="D99" s="62" t="s">
        <v>390</v>
      </c>
      <c r="E99" s="38" t="s">
        <v>495</v>
      </c>
      <c r="F99" s="38"/>
      <c r="G99" s="38"/>
      <c r="H99" s="35" t="s">
        <v>391</v>
      </c>
      <c r="I99" s="38">
        <v>0.001</v>
      </c>
      <c r="J99" s="38">
        <v>0</v>
      </c>
      <c r="K99" s="38">
        <v>0.001</v>
      </c>
      <c r="L99" s="38">
        <v>1091.77165</v>
      </c>
      <c r="M99" s="38" t="s">
        <v>496</v>
      </c>
      <c r="N99" s="96" t="s">
        <v>1434</v>
      </c>
      <c r="O99" s="96"/>
      <c r="P99" s="96"/>
      <c r="Q99" s="38" t="s">
        <v>1433</v>
      </c>
      <c r="R99" s="38" t="s">
        <v>392</v>
      </c>
      <c r="S99" s="38" t="s">
        <v>393</v>
      </c>
      <c r="T99" s="38"/>
      <c r="U99" s="38"/>
      <c r="V99" s="39"/>
      <c r="W99" s="39"/>
      <c r="X99" s="39"/>
      <c r="Y99" s="39"/>
    </row>
    <row r="100" spans="1:25" ht="101.25">
      <c r="A100" s="92">
        <f t="shared" si="1"/>
        <v>85</v>
      </c>
      <c r="B100" s="76">
        <v>4630</v>
      </c>
      <c r="C100" s="208" t="s">
        <v>85</v>
      </c>
      <c r="D100" s="62" t="s">
        <v>316</v>
      </c>
      <c r="E100" s="38" t="s">
        <v>493</v>
      </c>
      <c r="F100" s="38"/>
      <c r="G100" s="38"/>
      <c r="H100" s="35" t="s">
        <v>420</v>
      </c>
      <c r="I100" s="38">
        <v>0.001</v>
      </c>
      <c r="J100" s="38">
        <v>0</v>
      </c>
      <c r="K100" s="38">
        <v>0.001</v>
      </c>
      <c r="L100" s="38">
        <v>4297.79221</v>
      </c>
      <c r="M100" s="38" t="s">
        <v>494</v>
      </c>
      <c r="N100" s="96" t="s">
        <v>1434</v>
      </c>
      <c r="O100" s="96"/>
      <c r="P100" s="96"/>
      <c r="Q100" s="38" t="s">
        <v>1433</v>
      </c>
      <c r="R100" s="38" t="s">
        <v>414</v>
      </c>
      <c r="S100" s="38" t="s">
        <v>415</v>
      </c>
      <c r="T100" s="38"/>
      <c r="U100" s="38"/>
      <c r="V100" s="39"/>
      <c r="W100" s="39"/>
      <c r="X100" s="39"/>
      <c r="Y100" s="39"/>
    </row>
    <row r="101" spans="1:25" ht="101.25">
      <c r="A101" s="92">
        <f t="shared" si="1"/>
        <v>86</v>
      </c>
      <c r="B101" s="76">
        <v>4631</v>
      </c>
      <c r="C101" s="208" t="s">
        <v>85</v>
      </c>
      <c r="D101" s="62" t="s">
        <v>317</v>
      </c>
      <c r="E101" s="38" t="s">
        <v>491</v>
      </c>
      <c r="F101" s="35">
        <v>1965</v>
      </c>
      <c r="G101" s="38" t="s">
        <v>125</v>
      </c>
      <c r="H101" s="35" t="s">
        <v>464</v>
      </c>
      <c r="I101" s="38">
        <v>12.543</v>
      </c>
      <c r="J101" s="38">
        <v>6.271</v>
      </c>
      <c r="K101" s="38">
        <v>6.272</v>
      </c>
      <c r="L101" s="38">
        <v>868.48972</v>
      </c>
      <c r="M101" s="38" t="s">
        <v>492</v>
      </c>
      <c r="N101" s="96" t="s">
        <v>1434</v>
      </c>
      <c r="O101" s="96"/>
      <c r="P101" s="96"/>
      <c r="Q101" s="38" t="s">
        <v>1433</v>
      </c>
      <c r="R101" s="38" t="s">
        <v>460</v>
      </c>
      <c r="S101" s="38" t="s">
        <v>461</v>
      </c>
      <c r="T101" s="38"/>
      <c r="U101" s="38"/>
      <c r="V101" s="39"/>
      <c r="W101" s="39"/>
      <c r="X101" s="39"/>
      <c r="Y101" s="39"/>
    </row>
    <row r="102" spans="1:25" ht="101.25">
      <c r="A102" s="92">
        <f t="shared" si="1"/>
        <v>87</v>
      </c>
      <c r="B102" s="76">
        <v>4632</v>
      </c>
      <c r="C102" s="208" t="s">
        <v>85</v>
      </c>
      <c r="D102" s="62" t="s">
        <v>349</v>
      </c>
      <c r="E102" s="38" t="s">
        <v>489</v>
      </c>
      <c r="F102" s="35">
        <v>1961</v>
      </c>
      <c r="G102" s="38" t="s">
        <v>446</v>
      </c>
      <c r="H102" s="35" t="s">
        <v>454</v>
      </c>
      <c r="I102" s="38">
        <v>2903.347</v>
      </c>
      <c r="J102" s="38">
        <v>145.167</v>
      </c>
      <c r="K102" s="38">
        <v>2758.18</v>
      </c>
      <c r="L102" s="38" t="s">
        <v>3663</v>
      </c>
      <c r="M102" s="38" t="s">
        <v>490</v>
      </c>
      <c r="N102" s="96" t="s">
        <v>1434</v>
      </c>
      <c r="O102" s="96"/>
      <c r="P102" s="96"/>
      <c r="Q102" s="38" t="s">
        <v>1433</v>
      </c>
      <c r="R102" s="38" t="s">
        <v>444</v>
      </c>
      <c r="S102" s="38" t="s">
        <v>445</v>
      </c>
      <c r="T102" s="38"/>
      <c r="U102" s="38"/>
      <c r="V102" s="39"/>
      <c r="W102" s="39"/>
      <c r="X102" s="39"/>
      <c r="Y102" s="39"/>
    </row>
    <row r="103" spans="1:25" ht="101.25">
      <c r="A103" s="92">
        <f t="shared" si="1"/>
        <v>88</v>
      </c>
      <c r="B103" s="76">
        <v>4633</v>
      </c>
      <c r="C103" s="208" t="s">
        <v>85</v>
      </c>
      <c r="D103" s="62" t="s">
        <v>319</v>
      </c>
      <c r="E103" s="38" t="s">
        <v>487</v>
      </c>
      <c r="F103" s="38">
        <v>1989</v>
      </c>
      <c r="G103" s="38" t="s">
        <v>125</v>
      </c>
      <c r="H103" s="35" t="s">
        <v>466</v>
      </c>
      <c r="I103" s="38">
        <v>6.522</v>
      </c>
      <c r="J103" s="38">
        <v>1.63</v>
      </c>
      <c r="K103" s="38">
        <v>4.892</v>
      </c>
      <c r="L103" s="38">
        <v>451.56846</v>
      </c>
      <c r="M103" s="38" t="s">
        <v>488</v>
      </c>
      <c r="N103" s="96" t="s">
        <v>1434</v>
      </c>
      <c r="O103" s="96"/>
      <c r="P103" s="96"/>
      <c r="Q103" s="38" t="s">
        <v>1433</v>
      </c>
      <c r="R103" s="38" t="s">
        <v>460</v>
      </c>
      <c r="S103" s="38" t="s">
        <v>461</v>
      </c>
      <c r="T103" s="38"/>
      <c r="U103" s="38"/>
      <c r="V103" s="39"/>
      <c r="W103" s="39"/>
      <c r="X103" s="39"/>
      <c r="Y103" s="39"/>
    </row>
    <row r="104" spans="1:25" ht="101.25">
      <c r="A104" s="92">
        <f t="shared" si="1"/>
        <v>89</v>
      </c>
      <c r="B104" s="76">
        <v>4634</v>
      </c>
      <c r="C104" s="208" t="s">
        <v>85</v>
      </c>
      <c r="D104" s="62" t="s">
        <v>320</v>
      </c>
      <c r="E104" s="38" t="s">
        <v>484</v>
      </c>
      <c r="F104" s="38">
        <v>1993</v>
      </c>
      <c r="G104" s="38" t="s">
        <v>125</v>
      </c>
      <c r="H104" s="35" t="s">
        <v>1940</v>
      </c>
      <c r="I104" s="38">
        <v>8.406</v>
      </c>
      <c r="J104" s="38">
        <v>2.101</v>
      </c>
      <c r="K104" s="38">
        <v>6.305</v>
      </c>
      <c r="L104" s="38">
        <v>582.0729</v>
      </c>
      <c r="M104" s="38" t="s">
        <v>2441</v>
      </c>
      <c r="N104" s="96" t="s">
        <v>1434</v>
      </c>
      <c r="O104" s="96"/>
      <c r="P104" s="96"/>
      <c r="Q104" s="38" t="s">
        <v>1433</v>
      </c>
      <c r="R104" s="38" t="s">
        <v>460</v>
      </c>
      <c r="S104" s="38" t="s">
        <v>461</v>
      </c>
      <c r="T104" s="38"/>
      <c r="U104" s="38"/>
      <c r="V104" s="39"/>
      <c r="W104" s="39"/>
      <c r="X104" s="39"/>
      <c r="Y104" s="39"/>
    </row>
    <row r="105" spans="1:25" ht="101.25">
      <c r="A105" s="92">
        <f t="shared" si="1"/>
        <v>90</v>
      </c>
      <c r="B105" s="76">
        <v>4635</v>
      </c>
      <c r="C105" s="208" t="s">
        <v>85</v>
      </c>
      <c r="D105" s="62" t="s">
        <v>455</v>
      </c>
      <c r="E105" s="38" t="s">
        <v>485</v>
      </c>
      <c r="F105" s="35">
        <v>1963</v>
      </c>
      <c r="G105" s="38" t="s">
        <v>446</v>
      </c>
      <c r="H105" s="35" t="s">
        <v>443</v>
      </c>
      <c r="I105" s="38">
        <v>1568.705</v>
      </c>
      <c r="J105" s="38">
        <v>470.612</v>
      </c>
      <c r="K105" s="38">
        <v>1098.093</v>
      </c>
      <c r="L105" s="38">
        <v>2750.98739</v>
      </c>
      <c r="M105" s="38" t="s">
        <v>486</v>
      </c>
      <c r="N105" s="96" t="s">
        <v>1434</v>
      </c>
      <c r="O105" s="96"/>
      <c r="P105" s="96"/>
      <c r="Q105" s="38" t="s">
        <v>1433</v>
      </c>
      <c r="R105" s="38" t="s">
        <v>444</v>
      </c>
      <c r="S105" s="38" t="s">
        <v>445</v>
      </c>
      <c r="T105" s="38"/>
      <c r="U105" s="38"/>
      <c r="V105" s="39"/>
      <c r="W105" s="39"/>
      <c r="X105" s="39"/>
      <c r="Y105" s="39"/>
    </row>
    <row r="106" spans="1:25" ht="101.25">
      <c r="A106" s="92">
        <f t="shared" si="1"/>
        <v>91</v>
      </c>
      <c r="B106" s="76">
        <v>4636</v>
      </c>
      <c r="C106" s="208" t="s">
        <v>1729</v>
      </c>
      <c r="D106" s="62" t="s">
        <v>321</v>
      </c>
      <c r="E106" s="38" t="s">
        <v>1638</v>
      </c>
      <c r="F106" s="38">
        <v>1987</v>
      </c>
      <c r="G106" s="38"/>
      <c r="H106" s="35" t="s">
        <v>1158</v>
      </c>
      <c r="I106" s="38">
        <v>0.001</v>
      </c>
      <c r="J106" s="38">
        <v>0</v>
      </c>
      <c r="K106" s="38">
        <v>0.001</v>
      </c>
      <c r="L106" s="38">
        <v>224.05187</v>
      </c>
      <c r="M106" s="38" t="s">
        <v>1726</v>
      </c>
      <c r="N106" s="96" t="s">
        <v>1434</v>
      </c>
      <c r="O106" s="96"/>
      <c r="P106" s="96"/>
      <c r="Q106" s="38" t="s">
        <v>1433</v>
      </c>
      <c r="R106" s="38" t="s">
        <v>1639</v>
      </c>
      <c r="S106" s="38" t="s">
        <v>1640</v>
      </c>
      <c r="T106" s="38"/>
      <c r="U106" s="38"/>
      <c r="V106" s="39"/>
      <c r="W106" s="39"/>
      <c r="X106" s="39"/>
      <c r="Y106" s="39"/>
    </row>
    <row r="107" spans="1:25" ht="90">
      <c r="A107" s="92">
        <f t="shared" si="1"/>
        <v>92</v>
      </c>
      <c r="B107" s="76">
        <v>4637</v>
      </c>
      <c r="C107" s="208" t="s">
        <v>1881</v>
      </c>
      <c r="D107" s="62" t="s">
        <v>1882</v>
      </c>
      <c r="E107" s="38" t="s">
        <v>1830</v>
      </c>
      <c r="F107" s="38">
        <v>1987</v>
      </c>
      <c r="G107" s="38" t="s">
        <v>1897</v>
      </c>
      <c r="H107" s="35" t="s">
        <v>1883</v>
      </c>
      <c r="I107" s="38">
        <v>0.001</v>
      </c>
      <c r="J107" s="38">
        <v>0</v>
      </c>
      <c r="K107" s="38">
        <v>0.001</v>
      </c>
      <c r="L107" s="38">
        <v>151.29276</v>
      </c>
      <c r="M107" s="38" t="s">
        <v>1898</v>
      </c>
      <c r="N107" s="96" t="s">
        <v>1434</v>
      </c>
      <c r="O107" s="96"/>
      <c r="P107" s="96"/>
      <c r="Q107" s="38" t="s">
        <v>1433</v>
      </c>
      <c r="R107" s="38" t="s">
        <v>1872</v>
      </c>
      <c r="S107" s="38" t="s">
        <v>1873</v>
      </c>
      <c r="T107" s="38"/>
      <c r="U107" s="38"/>
      <c r="V107" s="39"/>
      <c r="W107" s="39"/>
      <c r="X107" s="39"/>
      <c r="Y107" s="39"/>
    </row>
    <row r="108" spans="1:25" ht="101.25">
      <c r="A108" s="92">
        <f t="shared" si="1"/>
        <v>93</v>
      </c>
      <c r="B108" s="76">
        <v>4638</v>
      </c>
      <c r="C108" s="208" t="s">
        <v>1902</v>
      </c>
      <c r="D108" s="62" t="s">
        <v>1903</v>
      </c>
      <c r="E108" s="38" t="s">
        <v>1868</v>
      </c>
      <c r="F108" s="38">
        <v>1987</v>
      </c>
      <c r="G108" s="38" t="s">
        <v>125</v>
      </c>
      <c r="H108" s="35" t="s">
        <v>1867</v>
      </c>
      <c r="I108" s="38">
        <v>0.001</v>
      </c>
      <c r="J108" s="38">
        <v>0</v>
      </c>
      <c r="K108" s="38">
        <v>0.001</v>
      </c>
      <c r="L108" s="38">
        <v>105.0965</v>
      </c>
      <c r="M108" s="38" t="s">
        <v>1904</v>
      </c>
      <c r="N108" s="96" t="s">
        <v>1434</v>
      </c>
      <c r="O108" s="96"/>
      <c r="P108" s="96"/>
      <c r="Q108" s="38" t="s">
        <v>1433</v>
      </c>
      <c r="R108" s="38" t="s">
        <v>1869</v>
      </c>
      <c r="S108" s="38" t="s">
        <v>1870</v>
      </c>
      <c r="T108" s="38"/>
      <c r="U108" s="38"/>
      <c r="V108" s="39"/>
      <c r="W108" s="39"/>
      <c r="X108" s="39"/>
      <c r="Y108" s="39"/>
    </row>
    <row r="109" spans="1:25" ht="90">
      <c r="A109" s="92">
        <f t="shared" si="1"/>
        <v>94</v>
      </c>
      <c r="B109" s="76">
        <v>4639</v>
      </c>
      <c r="C109" s="208" t="s">
        <v>1875</v>
      </c>
      <c r="D109" s="62" t="s">
        <v>1874</v>
      </c>
      <c r="E109" s="38" t="s">
        <v>1827</v>
      </c>
      <c r="F109" s="38">
        <v>1970</v>
      </c>
      <c r="G109" s="38" t="s">
        <v>125</v>
      </c>
      <c r="H109" s="35" t="s">
        <v>1871</v>
      </c>
      <c r="I109" s="38">
        <v>0.001</v>
      </c>
      <c r="J109" s="38">
        <v>0</v>
      </c>
      <c r="K109" s="38">
        <v>0.001</v>
      </c>
      <c r="L109" s="38">
        <v>843.08178</v>
      </c>
      <c r="M109" s="38" t="s">
        <v>1894</v>
      </c>
      <c r="N109" s="96" t="s">
        <v>1434</v>
      </c>
      <c r="O109" s="96"/>
      <c r="P109" s="96"/>
      <c r="Q109" s="38" t="s">
        <v>1433</v>
      </c>
      <c r="R109" s="38" t="s">
        <v>1872</v>
      </c>
      <c r="S109" s="38" t="s">
        <v>1873</v>
      </c>
      <c r="T109" s="38"/>
      <c r="U109" s="38"/>
      <c r="V109" s="39"/>
      <c r="W109" s="39"/>
      <c r="X109" s="39"/>
      <c r="Y109" s="39"/>
    </row>
    <row r="110" spans="1:25" ht="101.25">
      <c r="A110" s="92">
        <f t="shared" si="1"/>
        <v>95</v>
      </c>
      <c r="B110" s="76">
        <v>4640</v>
      </c>
      <c r="C110" s="208" t="s">
        <v>85</v>
      </c>
      <c r="D110" s="62" t="s">
        <v>397</v>
      </c>
      <c r="E110" s="38" t="s">
        <v>1301</v>
      </c>
      <c r="F110" s="38"/>
      <c r="G110" s="38"/>
      <c r="H110" s="35" t="s">
        <v>398</v>
      </c>
      <c r="I110" s="38">
        <v>1075.134</v>
      </c>
      <c r="J110" s="38">
        <v>645.08</v>
      </c>
      <c r="K110" s="38">
        <v>430.054</v>
      </c>
      <c r="L110" s="38">
        <v>813.05421</v>
      </c>
      <c r="M110" s="38" t="s">
        <v>1302</v>
      </c>
      <c r="N110" s="96" t="s">
        <v>1434</v>
      </c>
      <c r="O110" s="96"/>
      <c r="P110" s="96"/>
      <c r="Q110" s="38" t="s">
        <v>1433</v>
      </c>
      <c r="R110" s="38" t="s">
        <v>395</v>
      </c>
      <c r="S110" s="38" t="s">
        <v>393</v>
      </c>
      <c r="T110" s="38"/>
      <c r="U110" s="38"/>
      <c r="V110" s="39"/>
      <c r="W110" s="39"/>
      <c r="X110" s="39"/>
      <c r="Y110" s="39"/>
    </row>
    <row r="111" spans="1:25" ht="90">
      <c r="A111" s="92">
        <f t="shared" si="1"/>
        <v>96</v>
      </c>
      <c r="B111" s="76">
        <v>4641</v>
      </c>
      <c r="C111" s="208" t="s">
        <v>1876</v>
      </c>
      <c r="D111" s="62" t="s">
        <v>2646</v>
      </c>
      <c r="E111" s="38" t="s">
        <v>1828</v>
      </c>
      <c r="F111" s="38">
        <v>1967</v>
      </c>
      <c r="G111" s="38" t="s">
        <v>125</v>
      </c>
      <c r="H111" s="35" t="s">
        <v>1877</v>
      </c>
      <c r="I111" s="38">
        <v>0.001</v>
      </c>
      <c r="J111" s="38">
        <v>0</v>
      </c>
      <c r="K111" s="38">
        <v>0.001</v>
      </c>
      <c r="L111" s="38">
        <v>487.37056</v>
      </c>
      <c r="M111" s="38" t="s">
        <v>1895</v>
      </c>
      <c r="N111" s="96" t="s">
        <v>1434</v>
      </c>
      <c r="O111" s="96"/>
      <c r="P111" s="96"/>
      <c r="Q111" s="38" t="s">
        <v>1433</v>
      </c>
      <c r="R111" s="38" t="s">
        <v>1872</v>
      </c>
      <c r="S111" s="38" t="s">
        <v>1873</v>
      </c>
      <c r="T111" s="38"/>
      <c r="U111" s="38"/>
      <c r="V111" s="39"/>
      <c r="W111" s="39"/>
      <c r="X111" s="39"/>
      <c r="Y111" s="39"/>
    </row>
    <row r="112" spans="1:25" ht="101.25">
      <c r="A112" s="92">
        <f t="shared" si="1"/>
        <v>97</v>
      </c>
      <c r="B112" s="76">
        <v>4642</v>
      </c>
      <c r="C112" s="208" t="s">
        <v>894</v>
      </c>
      <c r="D112" s="62" t="s">
        <v>895</v>
      </c>
      <c r="E112" s="38" t="s">
        <v>892</v>
      </c>
      <c r="F112" s="38">
        <v>1965</v>
      </c>
      <c r="G112" s="38"/>
      <c r="H112" s="35" t="s">
        <v>893</v>
      </c>
      <c r="I112" s="38">
        <v>34.859</v>
      </c>
      <c r="J112" s="38">
        <v>15.686</v>
      </c>
      <c r="K112" s="38">
        <v>19.173</v>
      </c>
      <c r="L112" s="38">
        <v>3417.36846</v>
      </c>
      <c r="M112" s="38" t="s">
        <v>896</v>
      </c>
      <c r="N112" s="96" t="s">
        <v>1434</v>
      </c>
      <c r="O112" s="96"/>
      <c r="P112" s="96"/>
      <c r="Q112" s="38" t="s">
        <v>1433</v>
      </c>
      <c r="R112" s="38" t="s">
        <v>897</v>
      </c>
      <c r="S112" s="38" t="s">
        <v>898</v>
      </c>
      <c r="T112" s="38"/>
      <c r="U112" s="38"/>
      <c r="V112" s="39"/>
      <c r="W112" s="39"/>
      <c r="X112" s="39"/>
      <c r="Y112" s="39"/>
    </row>
    <row r="113" spans="1:25" ht="101.25">
      <c r="A113" s="92">
        <f t="shared" si="1"/>
        <v>98</v>
      </c>
      <c r="B113" s="76">
        <v>4643</v>
      </c>
      <c r="C113" s="208" t="s">
        <v>989</v>
      </c>
      <c r="D113" s="62" t="s">
        <v>990</v>
      </c>
      <c r="E113" s="38" t="s">
        <v>991</v>
      </c>
      <c r="F113" s="38">
        <v>1965</v>
      </c>
      <c r="G113" s="38"/>
      <c r="H113" s="35" t="s">
        <v>992</v>
      </c>
      <c r="I113" s="38">
        <v>3.765</v>
      </c>
      <c r="J113" s="38">
        <v>1.694</v>
      </c>
      <c r="K113" s="38">
        <v>2.071</v>
      </c>
      <c r="L113" s="38">
        <v>46.19626</v>
      </c>
      <c r="M113" s="38" t="s">
        <v>993</v>
      </c>
      <c r="N113" s="96" t="s">
        <v>1434</v>
      </c>
      <c r="O113" s="96"/>
      <c r="P113" s="96"/>
      <c r="Q113" s="38" t="s">
        <v>1433</v>
      </c>
      <c r="R113" s="38" t="s">
        <v>897</v>
      </c>
      <c r="S113" s="38" t="s">
        <v>898</v>
      </c>
      <c r="T113" s="38"/>
      <c r="U113" s="38"/>
      <c r="V113" s="39"/>
      <c r="W113" s="39"/>
      <c r="X113" s="39"/>
      <c r="Y113" s="39"/>
    </row>
    <row r="114" spans="1:25" ht="101.25">
      <c r="A114" s="92">
        <f t="shared" si="1"/>
        <v>99</v>
      </c>
      <c r="B114" s="76">
        <v>4644</v>
      </c>
      <c r="C114" s="208" t="s">
        <v>1005</v>
      </c>
      <c r="D114" s="62" t="s">
        <v>1006</v>
      </c>
      <c r="E114" s="38" t="s">
        <v>1007</v>
      </c>
      <c r="F114" s="38">
        <v>1965</v>
      </c>
      <c r="G114" s="38"/>
      <c r="H114" s="35" t="s">
        <v>1004</v>
      </c>
      <c r="I114" s="38">
        <v>5.35</v>
      </c>
      <c r="J114" s="38">
        <v>2.407</v>
      </c>
      <c r="K114" s="38">
        <v>2.943</v>
      </c>
      <c r="L114" s="38">
        <v>562.4394</v>
      </c>
      <c r="M114" s="38" t="s">
        <v>1008</v>
      </c>
      <c r="N114" s="96" t="s">
        <v>1434</v>
      </c>
      <c r="O114" s="96"/>
      <c r="P114" s="96"/>
      <c r="Q114" s="38" t="s">
        <v>1433</v>
      </c>
      <c r="R114" s="38" t="s">
        <v>979</v>
      </c>
      <c r="S114" s="38" t="s">
        <v>980</v>
      </c>
      <c r="T114" s="38"/>
      <c r="U114" s="38"/>
      <c r="V114" s="39"/>
      <c r="W114" s="39"/>
      <c r="X114" s="39"/>
      <c r="Y114" s="39"/>
    </row>
    <row r="115" spans="1:25" ht="101.25">
      <c r="A115" s="92">
        <f t="shared" si="1"/>
        <v>100</v>
      </c>
      <c r="B115" s="76">
        <v>4645</v>
      </c>
      <c r="C115" s="208" t="s">
        <v>85</v>
      </c>
      <c r="D115" s="62" t="s">
        <v>327</v>
      </c>
      <c r="E115" s="38" t="s">
        <v>1303</v>
      </c>
      <c r="F115" s="38">
        <v>1930</v>
      </c>
      <c r="G115" s="38" t="s">
        <v>365</v>
      </c>
      <c r="H115" s="35" t="s">
        <v>328</v>
      </c>
      <c r="I115" s="38">
        <v>5327.397</v>
      </c>
      <c r="J115" s="38">
        <v>3196.438</v>
      </c>
      <c r="K115" s="38">
        <v>2130.959</v>
      </c>
      <c r="L115" s="38">
        <v>2155.82555</v>
      </c>
      <c r="M115" s="38" t="s">
        <v>1304</v>
      </c>
      <c r="N115" s="96" t="s">
        <v>1434</v>
      </c>
      <c r="O115" s="96"/>
      <c r="P115" s="96"/>
      <c r="Q115" s="38" t="s">
        <v>1433</v>
      </c>
      <c r="R115" s="38" t="s">
        <v>411</v>
      </c>
      <c r="S115" s="38" t="s">
        <v>413</v>
      </c>
      <c r="T115" s="38"/>
      <c r="U115" s="38"/>
      <c r="V115" s="39"/>
      <c r="W115" s="39"/>
      <c r="X115" s="39"/>
      <c r="Y115" s="39"/>
    </row>
    <row r="116" spans="1:25" ht="101.25">
      <c r="A116" s="92">
        <f t="shared" si="1"/>
        <v>101</v>
      </c>
      <c r="B116" s="76">
        <v>4646</v>
      </c>
      <c r="C116" s="208" t="s">
        <v>85</v>
      </c>
      <c r="D116" s="62" t="s">
        <v>329</v>
      </c>
      <c r="E116" s="38" t="s">
        <v>1305</v>
      </c>
      <c r="F116" s="38"/>
      <c r="G116" s="38"/>
      <c r="H116" s="35" t="s">
        <v>421</v>
      </c>
      <c r="I116" s="38">
        <v>0.001</v>
      </c>
      <c r="J116" s="38">
        <v>0</v>
      </c>
      <c r="K116" s="38">
        <v>0.001</v>
      </c>
      <c r="L116" s="38">
        <v>1889.4271</v>
      </c>
      <c r="M116" s="38" t="s">
        <v>1306</v>
      </c>
      <c r="N116" s="96" t="s">
        <v>1434</v>
      </c>
      <c r="O116" s="96"/>
      <c r="P116" s="96"/>
      <c r="Q116" s="38" t="s">
        <v>1433</v>
      </c>
      <c r="R116" s="38" t="s">
        <v>422</v>
      </c>
      <c r="S116" s="38" t="s">
        <v>415</v>
      </c>
      <c r="T116" s="38"/>
      <c r="U116" s="38"/>
      <c r="V116" s="39"/>
      <c r="W116" s="39"/>
      <c r="X116" s="39"/>
      <c r="Y116" s="39"/>
    </row>
    <row r="117" spans="1:25" ht="101.25">
      <c r="A117" s="92">
        <f t="shared" si="1"/>
        <v>102</v>
      </c>
      <c r="B117" s="76">
        <v>4647</v>
      </c>
      <c r="C117" s="208" t="s">
        <v>1000</v>
      </c>
      <c r="D117" s="62" t="s">
        <v>1001</v>
      </c>
      <c r="E117" s="38" t="s">
        <v>1002</v>
      </c>
      <c r="F117" s="38">
        <v>1965</v>
      </c>
      <c r="G117" s="38"/>
      <c r="H117" s="35" t="s">
        <v>999</v>
      </c>
      <c r="I117" s="38">
        <v>4.801</v>
      </c>
      <c r="J117" s="38">
        <v>2.16</v>
      </c>
      <c r="K117" s="38">
        <v>2.641</v>
      </c>
      <c r="L117" s="38">
        <v>589.00234</v>
      </c>
      <c r="M117" s="38" t="s">
        <v>1003</v>
      </c>
      <c r="N117" s="96" t="s">
        <v>1434</v>
      </c>
      <c r="O117" s="96"/>
      <c r="P117" s="96"/>
      <c r="Q117" s="38" t="s">
        <v>1433</v>
      </c>
      <c r="R117" s="38" t="s">
        <v>897</v>
      </c>
      <c r="S117" s="38" t="s">
        <v>898</v>
      </c>
      <c r="T117" s="38"/>
      <c r="U117" s="38"/>
      <c r="V117" s="39"/>
      <c r="W117" s="39"/>
      <c r="X117" s="39"/>
      <c r="Y117" s="39"/>
    </row>
    <row r="118" spans="1:25" ht="101.25">
      <c r="A118" s="92">
        <f t="shared" si="1"/>
        <v>103</v>
      </c>
      <c r="B118" s="76">
        <v>4648</v>
      </c>
      <c r="C118" s="208" t="s">
        <v>995</v>
      </c>
      <c r="D118" s="62" t="s">
        <v>996</v>
      </c>
      <c r="E118" s="38" t="s">
        <v>997</v>
      </c>
      <c r="F118" s="38">
        <v>1965</v>
      </c>
      <c r="G118" s="38"/>
      <c r="H118" s="35" t="s">
        <v>994</v>
      </c>
      <c r="I118" s="38">
        <v>4.227</v>
      </c>
      <c r="J118" s="38">
        <v>1.902</v>
      </c>
      <c r="K118" s="38">
        <v>2.325</v>
      </c>
      <c r="L118" s="38">
        <v>518.55304</v>
      </c>
      <c r="M118" s="38" t="s">
        <v>998</v>
      </c>
      <c r="N118" s="96" t="s">
        <v>1434</v>
      </c>
      <c r="O118" s="96"/>
      <c r="P118" s="96"/>
      <c r="Q118" s="38" t="s">
        <v>1433</v>
      </c>
      <c r="R118" s="38" t="s">
        <v>897</v>
      </c>
      <c r="S118" s="38" t="s">
        <v>898</v>
      </c>
      <c r="T118" s="38"/>
      <c r="U118" s="38"/>
      <c r="V118" s="39"/>
      <c r="W118" s="39"/>
      <c r="X118" s="39"/>
      <c r="Y118" s="39"/>
    </row>
    <row r="119" spans="1:25" ht="90">
      <c r="A119" s="92">
        <f t="shared" si="1"/>
        <v>104</v>
      </c>
      <c r="B119" s="76">
        <v>4650</v>
      </c>
      <c r="C119" s="208" t="s">
        <v>2479</v>
      </c>
      <c r="D119" s="167" t="s">
        <v>2480</v>
      </c>
      <c r="E119" s="38" t="s">
        <v>2481</v>
      </c>
      <c r="F119" s="35">
        <v>1970</v>
      </c>
      <c r="G119" s="38"/>
      <c r="H119" s="35" t="s">
        <v>331</v>
      </c>
      <c r="I119" s="38">
        <v>0.001</v>
      </c>
      <c r="J119" s="38">
        <v>0</v>
      </c>
      <c r="K119" s="38">
        <v>0.001</v>
      </c>
      <c r="L119" s="38">
        <v>1542.95514</v>
      </c>
      <c r="M119" s="68" t="s">
        <v>2507</v>
      </c>
      <c r="N119" s="96" t="s">
        <v>1434</v>
      </c>
      <c r="O119" s="96"/>
      <c r="P119" s="96"/>
      <c r="Q119" s="38" t="s">
        <v>1433</v>
      </c>
      <c r="R119" s="38" t="s">
        <v>2388</v>
      </c>
      <c r="S119" s="38" t="s">
        <v>2387</v>
      </c>
      <c r="T119" s="38"/>
      <c r="U119" s="38"/>
      <c r="V119" s="39"/>
      <c r="W119" s="39"/>
      <c r="X119" s="39"/>
      <c r="Y119" s="39"/>
    </row>
    <row r="120" spans="1:25" ht="101.25">
      <c r="A120" s="92">
        <f t="shared" si="1"/>
        <v>105</v>
      </c>
      <c r="B120" s="76">
        <v>4651</v>
      </c>
      <c r="C120" s="208" t="s">
        <v>1727</v>
      </c>
      <c r="D120" s="62" t="s">
        <v>332</v>
      </c>
      <c r="E120" s="38" t="s">
        <v>1643</v>
      </c>
      <c r="F120" s="38">
        <v>1988</v>
      </c>
      <c r="G120" s="38"/>
      <c r="H120" s="35" t="s">
        <v>1644</v>
      </c>
      <c r="I120" s="38">
        <v>0.001</v>
      </c>
      <c r="J120" s="38">
        <v>0</v>
      </c>
      <c r="K120" s="38">
        <v>0.001</v>
      </c>
      <c r="L120" s="38">
        <v>385.73879</v>
      </c>
      <c r="M120" s="38" t="s">
        <v>1728</v>
      </c>
      <c r="N120" s="96" t="s">
        <v>1434</v>
      </c>
      <c r="O120" s="96"/>
      <c r="P120" s="96"/>
      <c r="Q120" s="38" t="s">
        <v>1433</v>
      </c>
      <c r="R120" s="38" t="s">
        <v>1639</v>
      </c>
      <c r="S120" s="38" t="s">
        <v>1640</v>
      </c>
      <c r="T120" s="38"/>
      <c r="U120" s="38"/>
      <c r="V120" s="39"/>
      <c r="W120" s="39"/>
      <c r="X120" s="39"/>
      <c r="Y120" s="39"/>
    </row>
    <row r="121" spans="1:25" ht="101.25">
      <c r="A121" s="92">
        <f t="shared" si="1"/>
        <v>106</v>
      </c>
      <c r="B121" s="76">
        <v>4653</v>
      </c>
      <c r="C121" s="208" t="s">
        <v>969</v>
      </c>
      <c r="D121" s="62" t="s">
        <v>967</v>
      </c>
      <c r="E121" s="38" t="s">
        <v>968</v>
      </c>
      <c r="F121" s="38">
        <v>1975</v>
      </c>
      <c r="G121" s="38"/>
      <c r="H121" s="35" t="s">
        <v>277</v>
      </c>
      <c r="I121" s="38">
        <v>5.253</v>
      </c>
      <c r="J121" s="38">
        <v>2.364</v>
      </c>
      <c r="K121" s="38">
        <v>2.889</v>
      </c>
      <c r="L121" s="38">
        <v>644.43785</v>
      </c>
      <c r="M121" s="38" t="s">
        <v>986</v>
      </c>
      <c r="N121" s="96" t="s">
        <v>1434</v>
      </c>
      <c r="O121" s="96"/>
      <c r="P121" s="96"/>
      <c r="Q121" s="38" t="s">
        <v>1433</v>
      </c>
      <c r="R121" s="38" t="s">
        <v>979</v>
      </c>
      <c r="S121" s="38" t="s">
        <v>980</v>
      </c>
      <c r="T121" s="38"/>
      <c r="U121" s="38"/>
      <c r="V121" s="39"/>
      <c r="W121" s="39"/>
      <c r="X121" s="39"/>
      <c r="Y121" s="39"/>
    </row>
    <row r="122" spans="1:25" ht="101.25">
      <c r="A122" s="92">
        <f t="shared" si="1"/>
        <v>107</v>
      </c>
      <c r="B122" s="76">
        <v>4654</v>
      </c>
      <c r="C122" s="208" t="s">
        <v>970</v>
      </c>
      <c r="D122" s="62" t="s">
        <v>967</v>
      </c>
      <c r="E122" s="38" t="s">
        <v>971</v>
      </c>
      <c r="F122" s="38">
        <v>1975</v>
      </c>
      <c r="G122" s="38"/>
      <c r="H122" s="35" t="s">
        <v>972</v>
      </c>
      <c r="I122" s="38">
        <v>19.713</v>
      </c>
      <c r="J122" s="38">
        <v>8.871</v>
      </c>
      <c r="K122" s="38">
        <v>10.842</v>
      </c>
      <c r="L122" s="38">
        <v>2418.3743</v>
      </c>
      <c r="M122" s="38" t="s">
        <v>987</v>
      </c>
      <c r="N122" s="96" t="s">
        <v>1434</v>
      </c>
      <c r="O122" s="96"/>
      <c r="P122" s="96"/>
      <c r="Q122" s="38" t="s">
        <v>1433</v>
      </c>
      <c r="R122" s="38" t="s">
        <v>979</v>
      </c>
      <c r="S122" s="38" t="s">
        <v>980</v>
      </c>
      <c r="T122" s="38"/>
      <c r="U122" s="38"/>
      <c r="V122" s="39"/>
      <c r="W122" s="39"/>
      <c r="X122" s="39"/>
      <c r="Y122" s="39"/>
    </row>
    <row r="123" spans="1:25" ht="101.25">
      <c r="A123" s="92">
        <f t="shared" si="1"/>
        <v>108</v>
      </c>
      <c r="B123" s="76">
        <v>4655</v>
      </c>
      <c r="C123" s="208" t="s">
        <v>1233</v>
      </c>
      <c r="D123" s="62" t="s">
        <v>1234</v>
      </c>
      <c r="E123" s="38" t="s">
        <v>1238</v>
      </c>
      <c r="F123" s="35">
        <v>1976</v>
      </c>
      <c r="G123" s="38"/>
      <c r="H123" s="35" t="s">
        <v>1158</v>
      </c>
      <c r="I123" s="38">
        <v>4.566</v>
      </c>
      <c r="J123" s="38">
        <v>2.055</v>
      </c>
      <c r="K123" s="38">
        <v>2.511</v>
      </c>
      <c r="L123" s="38">
        <v>224.05187</v>
      </c>
      <c r="M123" s="38" t="s">
        <v>1235</v>
      </c>
      <c r="N123" s="96" t="s">
        <v>1434</v>
      </c>
      <c r="O123" s="96"/>
      <c r="P123" s="96"/>
      <c r="Q123" s="38" t="s">
        <v>1433</v>
      </c>
      <c r="R123" s="38" t="s">
        <v>1236</v>
      </c>
      <c r="S123" s="38" t="s">
        <v>1237</v>
      </c>
      <c r="T123" s="38"/>
      <c r="U123" s="38"/>
      <c r="V123" s="39"/>
      <c r="W123" s="39"/>
      <c r="X123" s="39"/>
      <c r="Y123" s="39"/>
    </row>
    <row r="124" spans="1:25" ht="101.25">
      <c r="A124" s="92">
        <f t="shared" si="1"/>
        <v>109</v>
      </c>
      <c r="B124" s="76">
        <v>4656</v>
      </c>
      <c r="C124" s="208" t="s">
        <v>85</v>
      </c>
      <c r="D124" s="62" t="s">
        <v>394</v>
      </c>
      <c r="E124" s="38" t="s">
        <v>1307</v>
      </c>
      <c r="F124" s="38"/>
      <c r="G124" s="38"/>
      <c r="H124" s="35" t="s">
        <v>389</v>
      </c>
      <c r="I124" s="38">
        <v>0.001</v>
      </c>
      <c r="J124" s="38">
        <v>0</v>
      </c>
      <c r="K124" s="38">
        <v>0.001</v>
      </c>
      <c r="L124" s="38">
        <v>485.06075</v>
      </c>
      <c r="M124" s="38" t="s">
        <v>1308</v>
      </c>
      <c r="N124" s="96" t="s">
        <v>1434</v>
      </c>
      <c r="O124" s="96"/>
      <c r="P124" s="96"/>
      <c r="Q124" s="38" t="s">
        <v>1433</v>
      </c>
      <c r="R124" s="38" t="s">
        <v>395</v>
      </c>
      <c r="S124" s="38" t="s">
        <v>393</v>
      </c>
      <c r="T124" s="38"/>
      <c r="U124" s="38"/>
      <c r="V124" s="39"/>
      <c r="W124" s="39"/>
      <c r="X124" s="39"/>
      <c r="Y124" s="39"/>
    </row>
    <row r="125" spans="1:25" ht="101.25">
      <c r="A125" s="92">
        <f t="shared" si="1"/>
        <v>110</v>
      </c>
      <c r="B125" s="76">
        <v>4657</v>
      </c>
      <c r="C125" s="208" t="s">
        <v>973</v>
      </c>
      <c r="D125" s="62" t="s">
        <v>967</v>
      </c>
      <c r="E125" s="38" t="s">
        <v>974</v>
      </c>
      <c r="F125" s="38">
        <v>1976</v>
      </c>
      <c r="G125" s="38"/>
      <c r="H125" s="35" t="s">
        <v>975</v>
      </c>
      <c r="I125" s="38">
        <v>8.943</v>
      </c>
      <c r="J125" s="38">
        <v>4.024</v>
      </c>
      <c r="K125" s="38">
        <v>4.919</v>
      </c>
      <c r="L125" s="38">
        <v>1097.16122</v>
      </c>
      <c r="M125" s="38" t="s">
        <v>988</v>
      </c>
      <c r="N125" s="96" t="s">
        <v>1434</v>
      </c>
      <c r="O125" s="96"/>
      <c r="P125" s="96"/>
      <c r="Q125" s="38" t="s">
        <v>1433</v>
      </c>
      <c r="R125" s="38" t="s">
        <v>979</v>
      </c>
      <c r="S125" s="38" t="s">
        <v>980</v>
      </c>
      <c r="T125" s="38"/>
      <c r="U125" s="38"/>
      <c r="V125" s="39"/>
      <c r="W125" s="39"/>
      <c r="X125" s="39"/>
      <c r="Y125" s="39"/>
    </row>
    <row r="126" spans="1:25" ht="101.25">
      <c r="A126" s="92">
        <f t="shared" si="1"/>
        <v>111</v>
      </c>
      <c r="B126" s="76">
        <v>4658</v>
      </c>
      <c r="C126" s="208" t="s">
        <v>982</v>
      </c>
      <c r="D126" s="62" t="s">
        <v>967</v>
      </c>
      <c r="E126" s="38" t="s">
        <v>983</v>
      </c>
      <c r="F126" s="38">
        <v>1980</v>
      </c>
      <c r="G126" s="38"/>
      <c r="H126" s="35" t="s">
        <v>984</v>
      </c>
      <c r="I126" s="38">
        <v>9.188</v>
      </c>
      <c r="J126" s="38">
        <v>4.135</v>
      </c>
      <c r="K126" s="38">
        <v>5.053</v>
      </c>
      <c r="L126" s="38">
        <v>845.39159</v>
      </c>
      <c r="M126" s="38" t="s">
        <v>985</v>
      </c>
      <c r="N126" s="96" t="s">
        <v>1434</v>
      </c>
      <c r="O126" s="96"/>
      <c r="P126" s="96"/>
      <c r="Q126" s="38" t="s">
        <v>1433</v>
      </c>
      <c r="R126" s="38" t="s">
        <v>979</v>
      </c>
      <c r="S126" s="38" t="s">
        <v>980</v>
      </c>
      <c r="T126" s="38"/>
      <c r="U126" s="38"/>
      <c r="V126" s="39"/>
      <c r="W126" s="39"/>
      <c r="X126" s="39"/>
      <c r="Y126" s="39"/>
    </row>
    <row r="127" spans="1:25" ht="101.25">
      <c r="A127" s="92">
        <f t="shared" si="1"/>
        <v>112</v>
      </c>
      <c r="B127" s="76">
        <v>4659</v>
      </c>
      <c r="C127" s="208" t="s">
        <v>976</v>
      </c>
      <c r="D127" s="62" t="s">
        <v>967</v>
      </c>
      <c r="E127" s="38" t="s">
        <v>977</v>
      </c>
      <c r="F127" s="38">
        <v>1981</v>
      </c>
      <c r="G127" s="38"/>
      <c r="H127" s="35" t="s">
        <v>978</v>
      </c>
      <c r="I127" s="38">
        <v>26.866</v>
      </c>
      <c r="J127" s="38">
        <v>4.719</v>
      </c>
      <c r="K127" s="38">
        <v>22.147</v>
      </c>
      <c r="L127" s="38">
        <v>621.33972</v>
      </c>
      <c r="M127" s="38" t="s">
        <v>981</v>
      </c>
      <c r="N127" s="96" t="s">
        <v>1434</v>
      </c>
      <c r="O127" s="96"/>
      <c r="P127" s="96"/>
      <c r="Q127" s="38" t="s">
        <v>1433</v>
      </c>
      <c r="R127" s="38" t="s">
        <v>979</v>
      </c>
      <c r="S127" s="38" t="s">
        <v>980</v>
      </c>
      <c r="T127" s="38"/>
      <c r="U127" s="38"/>
      <c r="V127" s="39"/>
      <c r="W127" s="39"/>
      <c r="X127" s="39"/>
      <c r="Y127" s="39"/>
    </row>
    <row r="128" spans="1:25" ht="101.25">
      <c r="A128" s="92">
        <f t="shared" si="1"/>
        <v>113</v>
      </c>
      <c r="B128" s="76">
        <v>4660</v>
      </c>
      <c r="C128" s="208" t="s">
        <v>85</v>
      </c>
      <c r="D128" s="62" t="s">
        <v>451</v>
      </c>
      <c r="E128" s="38" t="s">
        <v>1310</v>
      </c>
      <c r="F128" s="35">
        <v>1959</v>
      </c>
      <c r="G128" s="38" t="s">
        <v>446</v>
      </c>
      <c r="H128" s="35" t="s">
        <v>450</v>
      </c>
      <c r="I128" s="38">
        <v>1530.826</v>
      </c>
      <c r="J128" s="38">
        <v>459.248</v>
      </c>
      <c r="K128" s="38">
        <v>1071.578</v>
      </c>
      <c r="L128" s="38">
        <v>2111.16916</v>
      </c>
      <c r="M128" s="38" t="s">
        <v>1309</v>
      </c>
      <c r="N128" s="96" t="s">
        <v>1434</v>
      </c>
      <c r="O128" s="96"/>
      <c r="P128" s="96"/>
      <c r="Q128" s="38" t="s">
        <v>1433</v>
      </c>
      <c r="R128" s="38" t="s">
        <v>444</v>
      </c>
      <c r="S128" s="38" t="s">
        <v>445</v>
      </c>
      <c r="T128" s="38"/>
      <c r="U128" s="38"/>
      <c r="V128" s="39"/>
      <c r="W128" s="39"/>
      <c r="X128" s="39"/>
      <c r="Y128" s="39"/>
    </row>
    <row r="129" spans="1:25" ht="101.25">
      <c r="A129" s="92">
        <f t="shared" si="1"/>
        <v>114</v>
      </c>
      <c r="B129" s="76">
        <v>4661</v>
      </c>
      <c r="C129" s="208" t="s">
        <v>85</v>
      </c>
      <c r="D129" s="62" t="s">
        <v>350</v>
      </c>
      <c r="E129" s="38" t="s">
        <v>1312</v>
      </c>
      <c r="F129" s="35">
        <v>1959</v>
      </c>
      <c r="G129" s="38" t="s">
        <v>447</v>
      </c>
      <c r="H129" s="35" t="s">
        <v>453</v>
      </c>
      <c r="I129" s="38">
        <v>1760.805</v>
      </c>
      <c r="J129" s="38">
        <v>737.217</v>
      </c>
      <c r="K129" s="38">
        <v>1023.588</v>
      </c>
      <c r="L129" s="38">
        <v>2413.75467</v>
      </c>
      <c r="M129" s="38" t="s">
        <v>1311</v>
      </c>
      <c r="N129" s="96" t="s">
        <v>1434</v>
      </c>
      <c r="O129" s="96"/>
      <c r="P129" s="96"/>
      <c r="Q129" s="38" t="s">
        <v>1433</v>
      </c>
      <c r="R129" s="38" t="s">
        <v>444</v>
      </c>
      <c r="S129" s="38" t="s">
        <v>448</v>
      </c>
      <c r="T129" s="38"/>
      <c r="U129" s="38"/>
      <c r="V129" s="39"/>
      <c r="W129" s="39"/>
      <c r="X129" s="39"/>
      <c r="Y129" s="39"/>
    </row>
    <row r="130" spans="1:25" ht="101.25">
      <c r="A130" s="92">
        <f t="shared" si="1"/>
        <v>115</v>
      </c>
      <c r="B130" s="76">
        <v>4662</v>
      </c>
      <c r="C130" s="208" t="s">
        <v>85</v>
      </c>
      <c r="D130" s="62" t="s">
        <v>2237</v>
      </c>
      <c r="E130" s="38" t="s">
        <v>1314</v>
      </c>
      <c r="F130" s="35">
        <v>1930</v>
      </c>
      <c r="G130" s="38" t="s">
        <v>373</v>
      </c>
      <c r="H130" s="35" t="s">
        <v>334</v>
      </c>
      <c r="I130" s="38">
        <v>0.001</v>
      </c>
      <c r="J130" s="38">
        <v>0</v>
      </c>
      <c r="K130" s="38">
        <v>0.001</v>
      </c>
      <c r="L130" s="38">
        <v>777.63707</v>
      </c>
      <c r="M130" s="38" t="s">
        <v>1313</v>
      </c>
      <c r="N130" s="96" t="s">
        <v>1434</v>
      </c>
      <c r="O130" s="96"/>
      <c r="P130" s="96"/>
      <c r="Q130" s="38" t="s">
        <v>1433</v>
      </c>
      <c r="R130" s="38" t="s">
        <v>366</v>
      </c>
      <c r="S130" s="38" t="s">
        <v>367</v>
      </c>
      <c r="T130" s="38"/>
      <c r="U130" s="38"/>
      <c r="V130" s="39"/>
      <c r="W130" s="39"/>
      <c r="X130" s="39"/>
      <c r="Y130" s="39"/>
    </row>
    <row r="131" spans="1:25" ht="101.25">
      <c r="A131" s="92">
        <f t="shared" si="1"/>
        <v>116</v>
      </c>
      <c r="B131" s="76">
        <v>4663</v>
      </c>
      <c r="C131" s="208" t="s">
        <v>1730</v>
      </c>
      <c r="D131" s="62" t="s">
        <v>335</v>
      </c>
      <c r="E131" s="38" t="s">
        <v>1641</v>
      </c>
      <c r="F131" s="38">
        <v>1990</v>
      </c>
      <c r="G131" s="38"/>
      <c r="H131" s="35" t="s">
        <v>1642</v>
      </c>
      <c r="I131" s="38">
        <v>0.001</v>
      </c>
      <c r="J131" s="38">
        <v>0</v>
      </c>
      <c r="K131" s="38">
        <v>0.001</v>
      </c>
      <c r="L131" s="38">
        <v>1517.5472</v>
      </c>
      <c r="M131" s="38" t="s">
        <v>1731</v>
      </c>
      <c r="N131" s="96" t="s">
        <v>1434</v>
      </c>
      <c r="O131" s="96"/>
      <c r="P131" s="96"/>
      <c r="Q131" s="38" t="s">
        <v>1433</v>
      </c>
      <c r="R131" s="38" t="s">
        <v>1639</v>
      </c>
      <c r="S131" s="38" t="s">
        <v>1640</v>
      </c>
      <c r="T131" s="38"/>
      <c r="U131" s="38"/>
      <c r="V131" s="39"/>
      <c r="W131" s="39"/>
      <c r="X131" s="39"/>
      <c r="Y131" s="39"/>
    </row>
    <row r="132" spans="1:25" ht="101.25">
      <c r="A132" s="92">
        <f t="shared" si="1"/>
        <v>117</v>
      </c>
      <c r="B132" s="76">
        <v>4664</v>
      </c>
      <c r="C132" s="208" t="s">
        <v>2437</v>
      </c>
      <c r="D132" s="62" t="s">
        <v>2438</v>
      </c>
      <c r="E132" s="38" t="s">
        <v>1315</v>
      </c>
      <c r="F132" s="35">
        <v>1959</v>
      </c>
      <c r="G132" s="38" t="s">
        <v>449</v>
      </c>
      <c r="H132" s="35" t="s">
        <v>452</v>
      </c>
      <c r="I132" s="38">
        <v>9168.522</v>
      </c>
      <c r="J132" s="38">
        <v>2835.313</v>
      </c>
      <c r="K132" s="38">
        <v>6333.209</v>
      </c>
      <c r="L132" s="38">
        <v>1474.81566</v>
      </c>
      <c r="M132" s="38" t="s">
        <v>2439</v>
      </c>
      <c r="N132" s="96" t="s">
        <v>1434</v>
      </c>
      <c r="O132" s="96"/>
      <c r="P132" s="96"/>
      <c r="Q132" s="38" t="s">
        <v>1433</v>
      </c>
      <c r="R132" s="38" t="s">
        <v>444</v>
      </c>
      <c r="S132" s="38" t="s">
        <v>445</v>
      </c>
      <c r="T132" s="38"/>
      <c r="U132" s="38"/>
      <c r="V132" s="39"/>
      <c r="W132" s="39"/>
      <c r="X132" s="39"/>
      <c r="Y132" s="39"/>
    </row>
    <row r="133" spans="1:25" ht="90">
      <c r="A133" s="92">
        <f t="shared" si="1"/>
        <v>118</v>
      </c>
      <c r="B133" s="76">
        <v>4665</v>
      </c>
      <c r="C133" s="208" t="s">
        <v>1890</v>
      </c>
      <c r="D133" s="62" t="s">
        <v>1891</v>
      </c>
      <c r="E133" s="38" t="s">
        <v>1833</v>
      </c>
      <c r="F133" s="38">
        <v>1980</v>
      </c>
      <c r="G133" s="35" t="s">
        <v>125</v>
      </c>
      <c r="H133" s="35" t="s">
        <v>1892</v>
      </c>
      <c r="I133" s="38">
        <v>0.001</v>
      </c>
      <c r="J133" s="38">
        <v>0</v>
      </c>
      <c r="K133" s="38">
        <v>0.001</v>
      </c>
      <c r="L133" s="38">
        <v>1623.7986</v>
      </c>
      <c r="M133" s="38" t="s">
        <v>1901</v>
      </c>
      <c r="N133" s="96" t="s">
        <v>1434</v>
      </c>
      <c r="O133" s="96"/>
      <c r="P133" s="96"/>
      <c r="Q133" s="38" t="s">
        <v>1433</v>
      </c>
      <c r="R133" s="38" t="s">
        <v>1872</v>
      </c>
      <c r="S133" s="38" t="s">
        <v>1873</v>
      </c>
      <c r="T133" s="38"/>
      <c r="U133" s="38"/>
      <c r="V133" s="39"/>
      <c r="W133" s="39"/>
      <c r="X133" s="39"/>
      <c r="Y133" s="39"/>
    </row>
    <row r="134" spans="1:25" ht="101.25">
      <c r="A134" s="92">
        <f t="shared" si="1"/>
        <v>119</v>
      </c>
      <c r="B134" s="76">
        <v>4667</v>
      </c>
      <c r="C134" s="208" t="s">
        <v>85</v>
      </c>
      <c r="D134" s="62" t="s">
        <v>336</v>
      </c>
      <c r="E134" s="38" t="s">
        <v>1317</v>
      </c>
      <c r="F134" s="38">
        <v>1958</v>
      </c>
      <c r="G134" s="38" t="s">
        <v>373</v>
      </c>
      <c r="H134" s="35" t="s">
        <v>994</v>
      </c>
      <c r="I134" s="38">
        <v>0.001</v>
      </c>
      <c r="J134" s="38">
        <v>0</v>
      </c>
      <c r="K134" s="38">
        <v>0.001</v>
      </c>
      <c r="L134" s="38">
        <v>518.55304</v>
      </c>
      <c r="M134" s="38" t="s">
        <v>1316</v>
      </c>
      <c r="N134" s="96" t="s">
        <v>1434</v>
      </c>
      <c r="O134" s="96"/>
      <c r="P134" s="96"/>
      <c r="Q134" s="38" t="s">
        <v>1433</v>
      </c>
      <c r="R134" s="38" t="s">
        <v>444</v>
      </c>
      <c r="S134" s="38" t="s">
        <v>445</v>
      </c>
      <c r="T134" s="38"/>
      <c r="U134" s="38"/>
      <c r="V134" s="39"/>
      <c r="W134" s="39"/>
      <c r="X134" s="39"/>
      <c r="Y134" s="39"/>
    </row>
    <row r="135" spans="1:25" ht="101.25">
      <c r="A135" s="92">
        <f t="shared" si="1"/>
        <v>120</v>
      </c>
      <c r="B135" s="76">
        <v>4668</v>
      </c>
      <c r="C135" s="208" t="s">
        <v>85</v>
      </c>
      <c r="D135" s="62" t="s">
        <v>1239</v>
      </c>
      <c r="E135" s="38" t="s">
        <v>1319</v>
      </c>
      <c r="F135" s="35">
        <v>1930</v>
      </c>
      <c r="G135" s="38" t="s">
        <v>372</v>
      </c>
      <c r="H135" s="35" t="s">
        <v>337</v>
      </c>
      <c r="I135" s="38">
        <v>0.001</v>
      </c>
      <c r="J135" s="38">
        <v>0</v>
      </c>
      <c r="K135" s="38">
        <v>0.001</v>
      </c>
      <c r="L135" s="38">
        <v>1239.59969</v>
      </c>
      <c r="M135" s="38" t="s">
        <v>1318</v>
      </c>
      <c r="N135" s="96" t="s">
        <v>1434</v>
      </c>
      <c r="O135" s="96"/>
      <c r="P135" s="96"/>
      <c r="Q135" s="38" t="s">
        <v>1433</v>
      </c>
      <c r="R135" s="38" t="s">
        <v>366</v>
      </c>
      <c r="S135" s="38" t="s">
        <v>367</v>
      </c>
      <c r="T135" s="38"/>
      <c r="U135" s="38"/>
      <c r="V135" s="39"/>
      <c r="W135" s="39"/>
      <c r="X135" s="39"/>
      <c r="Y135" s="39"/>
    </row>
    <row r="136" spans="1:25" ht="101.25">
      <c r="A136" s="92">
        <f t="shared" si="1"/>
        <v>121</v>
      </c>
      <c r="B136" s="76">
        <v>4669</v>
      </c>
      <c r="C136" s="208" t="s">
        <v>85</v>
      </c>
      <c r="D136" s="62" t="s">
        <v>338</v>
      </c>
      <c r="E136" s="38" t="s">
        <v>1159</v>
      </c>
      <c r="F136" s="35">
        <v>1970</v>
      </c>
      <c r="G136" s="38"/>
      <c r="H136" s="35" t="s">
        <v>352</v>
      </c>
      <c r="I136" s="38">
        <v>0.001</v>
      </c>
      <c r="J136" s="38">
        <v>0</v>
      </c>
      <c r="K136" s="38">
        <v>0.001</v>
      </c>
      <c r="L136" s="38">
        <v>762.23832</v>
      </c>
      <c r="M136" s="38" t="s">
        <v>1160</v>
      </c>
      <c r="N136" s="96" t="s">
        <v>1434</v>
      </c>
      <c r="O136" s="96"/>
      <c r="P136" s="96"/>
      <c r="Q136" s="38" t="s">
        <v>1433</v>
      </c>
      <c r="R136" s="38" t="s">
        <v>411</v>
      </c>
      <c r="S136" s="38" t="s">
        <v>413</v>
      </c>
      <c r="T136" s="38"/>
      <c r="U136" s="38"/>
      <c r="V136" s="39"/>
      <c r="W136" s="39"/>
      <c r="X136" s="39"/>
      <c r="Y136" s="39"/>
    </row>
    <row r="137" spans="1:25" ht="101.25">
      <c r="A137" s="92">
        <f t="shared" si="1"/>
        <v>122</v>
      </c>
      <c r="B137" s="76">
        <v>4670</v>
      </c>
      <c r="C137" s="208" t="s">
        <v>85</v>
      </c>
      <c r="D137" s="62" t="s">
        <v>2238</v>
      </c>
      <c r="E137" s="38" t="s">
        <v>1161</v>
      </c>
      <c r="F137" s="38"/>
      <c r="G137" s="38" t="s">
        <v>365</v>
      </c>
      <c r="H137" s="35" t="s">
        <v>339</v>
      </c>
      <c r="I137" s="38">
        <v>1148.788</v>
      </c>
      <c r="J137" s="38">
        <v>689.273</v>
      </c>
      <c r="K137" s="38">
        <v>459.515</v>
      </c>
      <c r="L137" s="38">
        <v>1442.86324</v>
      </c>
      <c r="M137" s="38" t="s">
        <v>1162</v>
      </c>
      <c r="N137" s="96" t="s">
        <v>1434</v>
      </c>
      <c r="O137" s="96"/>
      <c r="P137" s="96"/>
      <c r="Q137" s="38" t="s">
        <v>1433</v>
      </c>
      <c r="R137" s="38" t="s">
        <v>395</v>
      </c>
      <c r="S137" s="38" t="s">
        <v>393</v>
      </c>
      <c r="T137" s="38"/>
      <c r="U137" s="38"/>
      <c r="V137" s="39"/>
      <c r="W137" s="39"/>
      <c r="X137" s="39"/>
      <c r="Y137" s="39"/>
    </row>
    <row r="138" spans="1:25" ht="101.25">
      <c r="A138" s="92">
        <f t="shared" si="1"/>
        <v>123</v>
      </c>
      <c r="B138" s="76">
        <v>4671</v>
      </c>
      <c r="C138" s="208" t="s">
        <v>85</v>
      </c>
      <c r="D138" s="62" t="s">
        <v>2239</v>
      </c>
      <c r="E138" s="38" t="s">
        <v>1163</v>
      </c>
      <c r="F138" s="35">
        <v>1930</v>
      </c>
      <c r="G138" s="38" t="s">
        <v>372</v>
      </c>
      <c r="H138" s="35" t="s">
        <v>340</v>
      </c>
      <c r="I138" s="38">
        <v>0.001</v>
      </c>
      <c r="J138" s="38">
        <v>0</v>
      </c>
      <c r="K138" s="38">
        <v>0.001</v>
      </c>
      <c r="L138" s="38">
        <v>1989.519</v>
      </c>
      <c r="M138" s="38" t="s">
        <v>1164</v>
      </c>
      <c r="N138" s="96" t="s">
        <v>1434</v>
      </c>
      <c r="O138" s="96"/>
      <c r="P138" s="96"/>
      <c r="Q138" s="38" t="s">
        <v>1433</v>
      </c>
      <c r="R138" s="38" t="s">
        <v>366</v>
      </c>
      <c r="S138" s="38" t="s">
        <v>367</v>
      </c>
      <c r="T138" s="38"/>
      <c r="U138" s="38"/>
      <c r="V138" s="39"/>
      <c r="W138" s="39"/>
      <c r="X138" s="39"/>
      <c r="Y138" s="39"/>
    </row>
    <row r="139" spans="1:25" ht="101.25">
      <c r="A139" s="92">
        <f t="shared" si="1"/>
        <v>124</v>
      </c>
      <c r="B139" s="76">
        <v>4672</v>
      </c>
      <c r="C139" s="208" t="s">
        <v>85</v>
      </c>
      <c r="D139" s="62" t="s">
        <v>341</v>
      </c>
      <c r="E139" s="38" t="s">
        <v>1165</v>
      </c>
      <c r="F139" s="35">
        <v>1930</v>
      </c>
      <c r="G139" s="38" t="s">
        <v>369</v>
      </c>
      <c r="H139" s="35" t="s">
        <v>342</v>
      </c>
      <c r="I139" s="38">
        <v>634.129</v>
      </c>
      <c r="J139" s="38">
        <v>147.437</v>
      </c>
      <c r="K139" s="38">
        <v>486.692</v>
      </c>
      <c r="L139" s="38">
        <v>526.63738</v>
      </c>
      <c r="M139" s="38" t="s">
        <v>1166</v>
      </c>
      <c r="N139" s="96" t="s">
        <v>1434</v>
      </c>
      <c r="O139" s="96"/>
      <c r="P139" s="96"/>
      <c r="Q139" s="38" t="s">
        <v>1433</v>
      </c>
      <c r="R139" s="38" t="s">
        <v>366</v>
      </c>
      <c r="S139" s="38" t="s">
        <v>367</v>
      </c>
      <c r="T139" s="38"/>
      <c r="U139" s="38"/>
      <c r="V139" s="39"/>
      <c r="W139" s="39"/>
      <c r="X139" s="39"/>
      <c r="Y139" s="39"/>
    </row>
    <row r="140" spans="1:25" ht="101.25">
      <c r="A140" s="92">
        <f t="shared" si="1"/>
        <v>125</v>
      </c>
      <c r="B140" s="76">
        <v>4673</v>
      </c>
      <c r="C140" s="208" t="s">
        <v>85</v>
      </c>
      <c r="D140" s="62" t="s">
        <v>343</v>
      </c>
      <c r="E140" s="38" t="s">
        <v>1168</v>
      </c>
      <c r="F140" s="35">
        <v>1930</v>
      </c>
      <c r="G140" s="38" t="s">
        <v>371</v>
      </c>
      <c r="H140" s="35" t="s">
        <v>297</v>
      </c>
      <c r="I140" s="38">
        <v>166.593</v>
      </c>
      <c r="J140" s="38">
        <v>99.956</v>
      </c>
      <c r="K140" s="38">
        <v>66.637</v>
      </c>
      <c r="L140" s="38">
        <v>538.95639</v>
      </c>
      <c r="M140" s="38" t="s">
        <v>1167</v>
      </c>
      <c r="N140" s="96" t="s">
        <v>1434</v>
      </c>
      <c r="O140" s="96"/>
      <c r="P140" s="96"/>
      <c r="Q140" s="38" t="s">
        <v>1433</v>
      </c>
      <c r="R140" s="38" t="s">
        <v>366</v>
      </c>
      <c r="S140" s="38" t="s">
        <v>367</v>
      </c>
      <c r="T140" s="38"/>
      <c r="U140" s="38"/>
      <c r="V140" s="39"/>
      <c r="W140" s="39"/>
      <c r="X140" s="39"/>
      <c r="Y140" s="39"/>
    </row>
    <row r="141" spans="1:25" ht="101.25">
      <c r="A141" s="92">
        <f t="shared" si="1"/>
        <v>126</v>
      </c>
      <c r="B141" s="76">
        <v>4674</v>
      </c>
      <c r="C141" s="208" t="s">
        <v>85</v>
      </c>
      <c r="D141" s="62" t="s">
        <v>396</v>
      </c>
      <c r="E141" s="38" t="s">
        <v>1169</v>
      </c>
      <c r="F141" s="38"/>
      <c r="G141" s="38" t="s">
        <v>373</v>
      </c>
      <c r="H141" s="35" t="s">
        <v>344</v>
      </c>
      <c r="I141" s="38">
        <v>162.405</v>
      </c>
      <c r="J141" s="38">
        <v>97.443</v>
      </c>
      <c r="K141" s="38">
        <v>64.962</v>
      </c>
      <c r="L141" s="38">
        <v>1670.7648</v>
      </c>
      <c r="M141" s="38" t="s">
        <v>1170</v>
      </c>
      <c r="N141" s="96" t="s">
        <v>1434</v>
      </c>
      <c r="O141" s="96"/>
      <c r="P141" s="96"/>
      <c r="Q141" s="38" t="s">
        <v>1433</v>
      </c>
      <c r="R141" s="38" t="s">
        <v>395</v>
      </c>
      <c r="S141" s="38" t="s">
        <v>393</v>
      </c>
      <c r="T141" s="38"/>
      <c r="U141" s="38"/>
      <c r="V141" s="39"/>
      <c r="W141" s="39"/>
      <c r="X141" s="39"/>
      <c r="Y141" s="39"/>
    </row>
    <row r="142" spans="1:25" ht="101.25">
      <c r="A142" s="92">
        <f t="shared" si="1"/>
        <v>127</v>
      </c>
      <c r="B142" s="76">
        <v>4675</v>
      </c>
      <c r="C142" s="208" t="s">
        <v>85</v>
      </c>
      <c r="D142" s="62" t="s">
        <v>2240</v>
      </c>
      <c r="E142" s="38" t="s">
        <v>1171</v>
      </c>
      <c r="F142" s="35">
        <v>1930</v>
      </c>
      <c r="G142" s="38" t="s">
        <v>365</v>
      </c>
      <c r="H142" s="35" t="s">
        <v>345</v>
      </c>
      <c r="I142" s="38">
        <v>4580.414</v>
      </c>
      <c r="J142" s="38">
        <v>2748.249</v>
      </c>
      <c r="K142" s="38">
        <v>1832.165</v>
      </c>
      <c r="L142" s="38">
        <v>72.37414</v>
      </c>
      <c r="M142" s="38" t="s">
        <v>1172</v>
      </c>
      <c r="N142" s="96" t="s">
        <v>1434</v>
      </c>
      <c r="O142" s="96"/>
      <c r="P142" s="96"/>
      <c r="Q142" s="38" t="s">
        <v>1433</v>
      </c>
      <c r="R142" s="38" t="s">
        <v>366</v>
      </c>
      <c r="S142" s="38" t="s">
        <v>367</v>
      </c>
      <c r="T142" s="38"/>
      <c r="U142" s="38"/>
      <c r="V142" s="39"/>
      <c r="W142" s="39"/>
      <c r="X142" s="39"/>
      <c r="Y142" s="39"/>
    </row>
    <row r="143" spans="1:25" ht="101.25">
      <c r="A143" s="92">
        <f t="shared" si="1"/>
        <v>128</v>
      </c>
      <c r="B143" s="76">
        <v>4676</v>
      </c>
      <c r="C143" s="208" t="s">
        <v>85</v>
      </c>
      <c r="D143" s="62" t="s">
        <v>2241</v>
      </c>
      <c r="E143" s="38" t="s">
        <v>1173</v>
      </c>
      <c r="F143" s="35">
        <v>1930</v>
      </c>
      <c r="G143" s="38" t="s">
        <v>365</v>
      </c>
      <c r="H143" s="35" t="s">
        <v>346</v>
      </c>
      <c r="I143" s="38">
        <v>81058.735</v>
      </c>
      <c r="J143" s="38">
        <v>48635.241</v>
      </c>
      <c r="K143" s="38">
        <v>32423.494</v>
      </c>
      <c r="L143" s="38">
        <v>803.81495</v>
      </c>
      <c r="M143" s="38" t="s">
        <v>1174</v>
      </c>
      <c r="N143" s="96" t="s">
        <v>1434</v>
      </c>
      <c r="O143" s="96"/>
      <c r="P143" s="96"/>
      <c r="Q143" s="38" t="s">
        <v>1433</v>
      </c>
      <c r="R143" s="38" t="s">
        <v>366</v>
      </c>
      <c r="S143" s="38" t="s">
        <v>367</v>
      </c>
      <c r="T143" s="38"/>
      <c r="U143" s="38"/>
      <c r="V143" s="39"/>
      <c r="W143" s="39"/>
      <c r="X143" s="39"/>
      <c r="Y143" s="39"/>
    </row>
    <row r="144" spans="1:25" ht="101.25">
      <c r="A144" s="92">
        <f t="shared" si="1"/>
        <v>129</v>
      </c>
      <c r="B144" s="76">
        <v>4677</v>
      </c>
      <c r="C144" s="208" t="s">
        <v>904</v>
      </c>
      <c r="D144" s="62" t="s">
        <v>905</v>
      </c>
      <c r="E144" s="38" t="s">
        <v>906</v>
      </c>
      <c r="F144" s="38">
        <v>1965</v>
      </c>
      <c r="G144" s="38"/>
      <c r="H144" s="35" t="s">
        <v>907</v>
      </c>
      <c r="I144" s="38">
        <v>10.167</v>
      </c>
      <c r="J144" s="38">
        <v>4.575</v>
      </c>
      <c r="K144" s="38">
        <v>5.592</v>
      </c>
      <c r="L144" s="38">
        <v>546.27079</v>
      </c>
      <c r="M144" s="38" t="s">
        <v>908</v>
      </c>
      <c r="N144" s="96" t="s">
        <v>1434</v>
      </c>
      <c r="O144" s="96"/>
      <c r="P144" s="96"/>
      <c r="Q144" s="38" t="s">
        <v>1433</v>
      </c>
      <c r="R144" s="38" t="s">
        <v>897</v>
      </c>
      <c r="S144" s="38" t="s">
        <v>898</v>
      </c>
      <c r="T144" s="38"/>
      <c r="U144" s="38"/>
      <c r="V144" s="39"/>
      <c r="W144" s="39"/>
      <c r="X144" s="39"/>
      <c r="Y144" s="39"/>
    </row>
    <row r="145" spans="1:25" ht="101.25">
      <c r="A145" s="92">
        <f t="shared" si="1"/>
        <v>130</v>
      </c>
      <c r="B145" s="76">
        <v>4682</v>
      </c>
      <c r="C145" s="208" t="s">
        <v>360</v>
      </c>
      <c r="D145" s="62" t="s">
        <v>361</v>
      </c>
      <c r="E145" s="38" t="s">
        <v>2280</v>
      </c>
      <c r="F145" s="36">
        <v>2009</v>
      </c>
      <c r="G145" s="36"/>
      <c r="H145" s="36" t="s">
        <v>362</v>
      </c>
      <c r="I145" s="36">
        <v>505.29339</v>
      </c>
      <c r="J145" s="36">
        <v>0</v>
      </c>
      <c r="K145" s="36">
        <v>505.29339</v>
      </c>
      <c r="L145" s="36">
        <v>611.0618</v>
      </c>
      <c r="M145" s="38" t="s">
        <v>1175</v>
      </c>
      <c r="N145" s="96" t="s">
        <v>1434</v>
      </c>
      <c r="O145" s="96" t="s">
        <v>1942</v>
      </c>
      <c r="P145" s="96"/>
      <c r="Q145" s="38" t="s">
        <v>2968</v>
      </c>
      <c r="R145" s="36" t="s">
        <v>363</v>
      </c>
      <c r="S145" s="38" t="s">
        <v>364</v>
      </c>
      <c r="T145" s="3"/>
      <c r="U145" s="3"/>
      <c r="V145" s="39"/>
      <c r="W145" s="39"/>
      <c r="X145" s="39"/>
      <c r="Y145" s="39"/>
    </row>
    <row r="146" spans="1:25" ht="101.25">
      <c r="A146" s="92">
        <f aca="true" t="shared" si="2" ref="A146:A209">A145+1</f>
        <v>131</v>
      </c>
      <c r="B146" s="76">
        <v>4685</v>
      </c>
      <c r="C146" s="208" t="s">
        <v>899</v>
      </c>
      <c r="D146" s="62" t="s">
        <v>900</v>
      </c>
      <c r="E146" s="38" t="s">
        <v>901</v>
      </c>
      <c r="F146" s="36">
        <v>1965</v>
      </c>
      <c r="G146" s="36"/>
      <c r="H146" s="73" t="s">
        <v>902</v>
      </c>
      <c r="I146" s="35">
        <v>34.839</v>
      </c>
      <c r="J146" s="35">
        <v>15.678</v>
      </c>
      <c r="K146" s="35">
        <v>19.161</v>
      </c>
      <c r="L146" s="35">
        <v>2336.37594</v>
      </c>
      <c r="M146" s="38" t="s">
        <v>903</v>
      </c>
      <c r="N146" s="96" t="s">
        <v>1434</v>
      </c>
      <c r="O146" s="96"/>
      <c r="P146" s="96"/>
      <c r="Q146" s="38" t="s">
        <v>1433</v>
      </c>
      <c r="R146" s="35" t="s">
        <v>897</v>
      </c>
      <c r="S146" s="38" t="s">
        <v>898</v>
      </c>
      <c r="T146" s="38"/>
      <c r="U146" s="38"/>
      <c r="V146" s="39"/>
      <c r="W146" s="39"/>
      <c r="X146" s="39"/>
      <c r="Y146" s="39"/>
    </row>
    <row r="147" spans="1:25" ht="101.25">
      <c r="A147" s="92">
        <f t="shared" si="2"/>
        <v>132</v>
      </c>
      <c r="B147" s="76">
        <v>4686</v>
      </c>
      <c r="C147" s="208" t="s">
        <v>909</v>
      </c>
      <c r="D147" s="62" t="s">
        <v>910</v>
      </c>
      <c r="E147" s="38" t="s">
        <v>911</v>
      </c>
      <c r="F147" s="36">
        <v>1965</v>
      </c>
      <c r="G147" s="36"/>
      <c r="H147" s="35" t="s">
        <v>912</v>
      </c>
      <c r="I147" s="35">
        <v>9.903</v>
      </c>
      <c r="J147" s="35">
        <v>4.456</v>
      </c>
      <c r="K147" s="35">
        <v>5.447</v>
      </c>
      <c r="L147" s="35">
        <v>847.7014</v>
      </c>
      <c r="M147" s="38" t="s">
        <v>913</v>
      </c>
      <c r="N147" s="96" t="s">
        <v>1434</v>
      </c>
      <c r="O147" s="96"/>
      <c r="P147" s="96"/>
      <c r="Q147" s="38" t="s">
        <v>1433</v>
      </c>
      <c r="R147" s="35" t="s">
        <v>897</v>
      </c>
      <c r="S147" s="38" t="s">
        <v>914</v>
      </c>
      <c r="T147" s="38"/>
      <c r="U147" s="38"/>
      <c r="V147" s="39"/>
      <c r="W147" s="39"/>
      <c r="X147" s="39"/>
      <c r="Y147" s="39"/>
    </row>
    <row r="148" spans="1:25" ht="101.25">
      <c r="A148" s="92">
        <f t="shared" si="2"/>
        <v>133</v>
      </c>
      <c r="B148" s="76">
        <v>4687</v>
      </c>
      <c r="C148" s="208" t="s">
        <v>915</v>
      </c>
      <c r="D148" s="62" t="s">
        <v>916</v>
      </c>
      <c r="E148" s="38" t="s">
        <v>917</v>
      </c>
      <c r="F148" s="36">
        <v>1965</v>
      </c>
      <c r="G148" s="36"/>
      <c r="H148" s="35" t="s">
        <v>918</v>
      </c>
      <c r="I148" s="35">
        <v>13.038</v>
      </c>
      <c r="J148" s="35">
        <v>5.867</v>
      </c>
      <c r="K148" s="35">
        <v>7.171</v>
      </c>
      <c r="L148" s="35">
        <v>21.49891</v>
      </c>
      <c r="M148" s="38" t="s">
        <v>919</v>
      </c>
      <c r="N148" s="96" t="s">
        <v>1434</v>
      </c>
      <c r="O148" s="96"/>
      <c r="P148" s="96"/>
      <c r="Q148" s="38" t="s">
        <v>1433</v>
      </c>
      <c r="R148" s="35" t="s">
        <v>897</v>
      </c>
      <c r="S148" s="38" t="s">
        <v>914</v>
      </c>
      <c r="T148" s="38"/>
      <c r="U148" s="38"/>
      <c r="V148" s="39"/>
      <c r="W148" s="39"/>
      <c r="X148" s="39"/>
      <c r="Y148" s="39"/>
    </row>
    <row r="149" spans="1:25" ht="90">
      <c r="A149" s="92">
        <f t="shared" si="2"/>
        <v>134</v>
      </c>
      <c r="B149" s="76">
        <v>4688</v>
      </c>
      <c r="C149" s="208" t="s">
        <v>1884</v>
      </c>
      <c r="D149" s="62" t="s">
        <v>1885</v>
      </c>
      <c r="E149" s="38" t="s">
        <v>1831</v>
      </c>
      <c r="F149" s="36">
        <v>1971</v>
      </c>
      <c r="G149" s="36" t="s">
        <v>125</v>
      </c>
      <c r="H149" s="35" t="s">
        <v>1886</v>
      </c>
      <c r="I149" s="35">
        <v>0.001</v>
      </c>
      <c r="J149" s="35">
        <v>0</v>
      </c>
      <c r="K149" s="35">
        <v>0.001</v>
      </c>
      <c r="L149" s="35">
        <v>1798.18949</v>
      </c>
      <c r="M149" s="38" t="s">
        <v>1899</v>
      </c>
      <c r="N149" s="96" t="s">
        <v>1434</v>
      </c>
      <c r="O149" s="96"/>
      <c r="P149" s="96"/>
      <c r="Q149" s="38" t="s">
        <v>1433</v>
      </c>
      <c r="R149" s="39" t="s">
        <v>1872</v>
      </c>
      <c r="S149" s="38" t="s">
        <v>1873</v>
      </c>
      <c r="T149" s="38"/>
      <c r="U149" s="38"/>
      <c r="V149" s="39"/>
      <c r="W149" s="39"/>
      <c r="X149" s="39"/>
      <c r="Y149" s="39"/>
    </row>
    <row r="150" spans="1:25" ht="101.25">
      <c r="A150" s="92">
        <f t="shared" si="2"/>
        <v>135</v>
      </c>
      <c r="B150" s="76">
        <v>4690</v>
      </c>
      <c r="C150" s="208" t="s">
        <v>399</v>
      </c>
      <c r="D150" s="62" t="s">
        <v>400</v>
      </c>
      <c r="E150" s="38" t="s">
        <v>1176</v>
      </c>
      <c r="F150" s="39">
        <v>2011</v>
      </c>
      <c r="G150" s="3"/>
      <c r="H150" s="38" t="s">
        <v>4433</v>
      </c>
      <c r="I150" s="67">
        <v>2337.53</v>
      </c>
      <c r="J150" s="67">
        <v>0</v>
      </c>
      <c r="K150" s="67">
        <v>2337.53</v>
      </c>
      <c r="L150" s="122">
        <v>1976.65278</v>
      </c>
      <c r="M150" s="38" t="s">
        <v>1177</v>
      </c>
      <c r="N150" s="96" t="s">
        <v>1434</v>
      </c>
      <c r="O150" s="96" t="s">
        <v>1942</v>
      </c>
      <c r="P150" s="96"/>
      <c r="Q150" s="38" t="s">
        <v>1943</v>
      </c>
      <c r="R150" s="39" t="s">
        <v>401</v>
      </c>
      <c r="S150" s="38" t="s">
        <v>402</v>
      </c>
      <c r="T150" s="3"/>
      <c r="U150" s="3"/>
      <c r="V150" s="39"/>
      <c r="W150" s="39"/>
      <c r="X150" s="39"/>
      <c r="Y150" s="39"/>
    </row>
    <row r="151" spans="1:25" ht="101.25">
      <c r="A151" s="92">
        <f t="shared" si="2"/>
        <v>136</v>
      </c>
      <c r="B151" s="76">
        <v>4691</v>
      </c>
      <c r="C151" s="208" t="s">
        <v>404</v>
      </c>
      <c r="D151" s="62" t="s">
        <v>405</v>
      </c>
      <c r="E151" s="38" t="s">
        <v>1324</v>
      </c>
      <c r="F151" s="36">
        <v>2011</v>
      </c>
      <c r="G151" s="3"/>
      <c r="H151" s="38" t="s">
        <v>318</v>
      </c>
      <c r="I151" s="36">
        <v>1795.25318</v>
      </c>
      <c r="J151" s="36">
        <v>0</v>
      </c>
      <c r="K151" s="36">
        <v>1795.25318</v>
      </c>
      <c r="L151" s="122">
        <v>989.8111</v>
      </c>
      <c r="M151" s="38" t="s">
        <v>408</v>
      </c>
      <c r="N151" s="96" t="s">
        <v>1434</v>
      </c>
      <c r="O151" s="96" t="s">
        <v>1942</v>
      </c>
      <c r="P151" s="96"/>
      <c r="Q151" s="38" t="s">
        <v>2958</v>
      </c>
      <c r="R151" s="39" t="s">
        <v>401</v>
      </c>
      <c r="S151" s="38" t="s">
        <v>403</v>
      </c>
      <c r="T151" s="3"/>
      <c r="U151" s="3"/>
      <c r="V151" s="39"/>
      <c r="W151" s="39"/>
      <c r="X151" s="39"/>
      <c r="Y151" s="39"/>
    </row>
    <row r="152" spans="1:25" ht="101.25">
      <c r="A152" s="92">
        <f t="shared" si="2"/>
        <v>137</v>
      </c>
      <c r="B152" s="83">
        <v>4701</v>
      </c>
      <c r="C152" s="208" t="s">
        <v>34</v>
      </c>
      <c r="D152" s="62" t="s">
        <v>416</v>
      </c>
      <c r="E152" s="38" t="s">
        <v>1178</v>
      </c>
      <c r="F152" s="39">
        <v>2012</v>
      </c>
      <c r="G152" s="39"/>
      <c r="H152" s="66" t="s">
        <v>417</v>
      </c>
      <c r="I152" s="39">
        <v>466.31483</v>
      </c>
      <c r="J152" s="36">
        <v>0</v>
      </c>
      <c r="K152" s="39">
        <v>466.31483</v>
      </c>
      <c r="L152" s="115">
        <v>314.9632</v>
      </c>
      <c r="M152" s="62" t="s">
        <v>1179</v>
      </c>
      <c r="N152" s="96" t="s">
        <v>1434</v>
      </c>
      <c r="O152" s="96" t="s">
        <v>1942</v>
      </c>
      <c r="P152" s="96"/>
      <c r="Q152" s="38" t="s">
        <v>2959</v>
      </c>
      <c r="R152" s="47" t="s">
        <v>418</v>
      </c>
      <c r="S152" s="62" t="s">
        <v>419</v>
      </c>
      <c r="T152" s="39"/>
      <c r="U152" s="39"/>
      <c r="V152" s="39"/>
      <c r="W152" s="39"/>
      <c r="X152" s="39"/>
      <c r="Y152" s="39"/>
    </row>
    <row r="153" spans="1:25" ht="101.25">
      <c r="A153" s="92">
        <f t="shared" si="2"/>
        <v>138</v>
      </c>
      <c r="B153" s="83">
        <v>4708</v>
      </c>
      <c r="C153" s="208" t="s">
        <v>432</v>
      </c>
      <c r="D153" s="62" t="s">
        <v>433</v>
      </c>
      <c r="E153" s="38" t="s">
        <v>1182</v>
      </c>
      <c r="F153" s="35">
        <v>2009</v>
      </c>
      <c r="G153" s="35"/>
      <c r="H153" s="35" t="s">
        <v>274</v>
      </c>
      <c r="I153" s="36">
        <v>195.62008</v>
      </c>
      <c r="J153" s="36">
        <v>0</v>
      </c>
      <c r="K153" s="36">
        <v>195.62008</v>
      </c>
      <c r="L153" s="36">
        <v>441.81735</v>
      </c>
      <c r="M153" s="38" t="s">
        <v>1183</v>
      </c>
      <c r="N153" s="96" t="s">
        <v>1434</v>
      </c>
      <c r="O153" s="96" t="s">
        <v>1942</v>
      </c>
      <c r="P153" s="96"/>
      <c r="Q153" s="38" t="s">
        <v>2966</v>
      </c>
      <c r="R153" s="36" t="s">
        <v>431</v>
      </c>
      <c r="S153" s="38" t="s">
        <v>434</v>
      </c>
      <c r="T153" s="3"/>
      <c r="U153" s="3"/>
      <c r="V153" s="39"/>
      <c r="W153" s="39"/>
      <c r="X153" s="39"/>
      <c r="Y153" s="39"/>
    </row>
    <row r="154" spans="1:25" ht="101.25">
      <c r="A154" s="92">
        <f t="shared" si="2"/>
        <v>139</v>
      </c>
      <c r="B154" s="64">
        <v>4712</v>
      </c>
      <c r="C154" s="208" t="s">
        <v>440</v>
      </c>
      <c r="D154" s="62" t="s">
        <v>283</v>
      </c>
      <c r="E154" s="38" t="s">
        <v>483</v>
      </c>
      <c r="F154" s="39">
        <v>1977</v>
      </c>
      <c r="G154" s="3"/>
      <c r="H154" s="66">
        <v>17.3</v>
      </c>
      <c r="I154" s="36">
        <v>153.16224</v>
      </c>
      <c r="J154" s="36">
        <v>46.0509</v>
      </c>
      <c r="K154" s="36">
        <v>107.11134</v>
      </c>
      <c r="L154" s="36">
        <v>47.07019</v>
      </c>
      <c r="M154" s="38" t="s">
        <v>2561</v>
      </c>
      <c r="N154" s="96" t="s">
        <v>1434</v>
      </c>
      <c r="O154" s="96" t="s">
        <v>1942</v>
      </c>
      <c r="P154" s="96"/>
      <c r="Q154" s="38" t="s">
        <v>2963</v>
      </c>
      <c r="R154" s="39" t="s">
        <v>441</v>
      </c>
      <c r="S154" s="38" t="s">
        <v>442</v>
      </c>
      <c r="T154" s="3"/>
      <c r="U154" s="3"/>
      <c r="V154" s="39"/>
      <c r="W154" s="39"/>
      <c r="X154" s="39"/>
      <c r="Y154" s="39"/>
    </row>
    <row r="155" spans="1:25" ht="101.25">
      <c r="A155" s="92">
        <f t="shared" si="2"/>
        <v>140</v>
      </c>
      <c r="B155" s="38">
        <v>886</v>
      </c>
      <c r="C155" s="208" t="s">
        <v>46</v>
      </c>
      <c r="D155" s="62" t="s">
        <v>470</v>
      </c>
      <c r="E155" s="38" t="s">
        <v>1325</v>
      </c>
      <c r="F155" s="38">
        <v>1964</v>
      </c>
      <c r="G155" s="38" t="s">
        <v>169</v>
      </c>
      <c r="H155" s="38">
        <v>222.5</v>
      </c>
      <c r="I155" s="38">
        <v>1486.97976</v>
      </c>
      <c r="J155" s="38">
        <v>1486.97976</v>
      </c>
      <c r="K155" s="38">
        <v>0</v>
      </c>
      <c r="L155" s="38">
        <v>368.08893</v>
      </c>
      <c r="M155" s="38" t="s">
        <v>1188</v>
      </c>
      <c r="N155" s="96" t="s">
        <v>1434</v>
      </c>
      <c r="O155" s="96" t="s">
        <v>2456</v>
      </c>
      <c r="P155" s="96" t="s">
        <v>2460</v>
      </c>
      <c r="Q155" s="38" t="s">
        <v>1433</v>
      </c>
      <c r="R155" s="38" t="s">
        <v>473</v>
      </c>
      <c r="S155" s="38" t="s">
        <v>474</v>
      </c>
      <c r="T155" s="38"/>
      <c r="U155" s="38"/>
      <c r="V155" s="39"/>
      <c r="W155" s="39"/>
      <c r="X155" s="39"/>
      <c r="Y155" s="39"/>
    </row>
    <row r="156" spans="1:25" ht="101.25">
      <c r="A156" s="92">
        <f t="shared" si="2"/>
        <v>141</v>
      </c>
      <c r="B156" s="76">
        <v>4757</v>
      </c>
      <c r="C156" s="208" t="s">
        <v>843</v>
      </c>
      <c r="D156" s="62" t="s">
        <v>920</v>
      </c>
      <c r="E156" s="38" t="s">
        <v>482</v>
      </c>
      <c r="F156" s="38">
        <v>2001</v>
      </c>
      <c r="G156" s="38" t="s">
        <v>169</v>
      </c>
      <c r="H156" s="38">
        <v>33.7</v>
      </c>
      <c r="I156" s="38">
        <v>56.5794</v>
      </c>
      <c r="J156" s="38">
        <v>56.5794</v>
      </c>
      <c r="K156" s="38">
        <v>0</v>
      </c>
      <c r="L156" s="38">
        <v>107.88149</v>
      </c>
      <c r="M156" s="38" t="s">
        <v>921</v>
      </c>
      <c r="N156" s="96" t="s">
        <v>1434</v>
      </c>
      <c r="O156" s="96" t="s">
        <v>2578</v>
      </c>
      <c r="P156" s="38" t="s">
        <v>2577</v>
      </c>
      <c r="Q156" s="38" t="s">
        <v>1433</v>
      </c>
      <c r="R156" s="38" t="s">
        <v>471</v>
      </c>
      <c r="S156" s="38" t="s">
        <v>472</v>
      </c>
      <c r="T156" s="38"/>
      <c r="U156" s="38"/>
      <c r="V156" s="39"/>
      <c r="W156" s="39"/>
      <c r="X156" s="39"/>
      <c r="Y156" s="39"/>
    </row>
    <row r="157" spans="1:25" ht="135">
      <c r="A157" s="92">
        <f t="shared" si="2"/>
        <v>142</v>
      </c>
      <c r="B157" s="36">
        <v>4864</v>
      </c>
      <c r="C157" s="206" t="s">
        <v>126</v>
      </c>
      <c r="D157" s="33" t="s">
        <v>678</v>
      </c>
      <c r="E157" s="27" t="s">
        <v>727</v>
      </c>
      <c r="F157" s="28">
        <v>2007</v>
      </c>
      <c r="G157" s="85"/>
      <c r="H157" s="27">
        <v>34.2</v>
      </c>
      <c r="I157" s="28">
        <v>222.21</v>
      </c>
      <c r="J157" s="28">
        <v>0</v>
      </c>
      <c r="K157" s="28">
        <v>222.21</v>
      </c>
      <c r="L157" s="28">
        <v>109.48211</v>
      </c>
      <c r="M157" s="28" t="s">
        <v>728</v>
      </c>
      <c r="N157" s="96" t="s">
        <v>1434</v>
      </c>
      <c r="O157" s="96" t="s">
        <v>2732</v>
      </c>
      <c r="P157" s="96" t="s">
        <v>2733</v>
      </c>
      <c r="Q157" s="39" t="s">
        <v>1433</v>
      </c>
      <c r="R157" s="36" t="s">
        <v>607</v>
      </c>
      <c r="S157" s="38" t="s">
        <v>622</v>
      </c>
      <c r="T157" s="3"/>
      <c r="U157" s="38" t="s">
        <v>3854</v>
      </c>
      <c r="V157" s="39" t="s">
        <v>4008</v>
      </c>
      <c r="W157" s="38" t="s">
        <v>4009</v>
      </c>
      <c r="X157" s="39"/>
      <c r="Y157" s="39"/>
    </row>
    <row r="158" spans="1:25" ht="135">
      <c r="A158" s="92">
        <f t="shared" si="2"/>
        <v>143</v>
      </c>
      <c r="B158" s="36">
        <v>4897</v>
      </c>
      <c r="C158" s="206" t="s">
        <v>126</v>
      </c>
      <c r="D158" s="33" t="s">
        <v>777</v>
      </c>
      <c r="E158" s="27" t="s">
        <v>800</v>
      </c>
      <c r="F158" s="35">
        <v>1980</v>
      </c>
      <c r="G158" s="35" t="s">
        <v>169</v>
      </c>
      <c r="H158" s="27">
        <v>41.6</v>
      </c>
      <c r="I158" s="28">
        <v>450.90157</v>
      </c>
      <c r="J158" s="28">
        <v>0</v>
      </c>
      <c r="K158" s="28">
        <v>450.90157</v>
      </c>
      <c r="L158" s="28">
        <v>133.17122</v>
      </c>
      <c r="M158" s="28" t="s">
        <v>884</v>
      </c>
      <c r="N158" s="96" t="s">
        <v>1434</v>
      </c>
      <c r="O158" s="96" t="s">
        <v>2804</v>
      </c>
      <c r="P158" s="96" t="s">
        <v>2805</v>
      </c>
      <c r="Q158" s="39" t="s">
        <v>1433</v>
      </c>
      <c r="R158" s="36" t="s">
        <v>817</v>
      </c>
      <c r="S158" s="38" t="s">
        <v>818</v>
      </c>
      <c r="T158" s="3"/>
      <c r="U158" s="3"/>
      <c r="V158" s="39" t="s">
        <v>3978</v>
      </c>
      <c r="W158" s="38" t="s">
        <v>3977</v>
      </c>
      <c r="X158" s="39"/>
      <c r="Y158" s="39"/>
    </row>
    <row r="159" spans="1:25" ht="135">
      <c r="A159" s="92">
        <f t="shared" si="2"/>
        <v>144</v>
      </c>
      <c r="B159" s="36">
        <v>4914</v>
      </c>
      <c r="C159" s="214" t="s">
        <v>126</v>
      </c>
      <c r="D159" s="62" t="s">
        <v>787</v>
      </c>
      <c r="E159" s="35" t="s">
        <v>806</v>
      </c>
      <c r="F159" s="36">
        <v>1975</v>
      </c>
      <c r="G159" s="36" t="s">
        <v>169</v>
      </c>
      <c r="H159" s="36">
        <v>57.6</v>
      </c>
      <c r="I159" s="39">
        <v>30.498</v>
      </c>
      <c r="J159" s="39">
        <v>22.49223</v>
      </c>
      <c r="K159" s="39">
        <v>8.00577</v>
      </c>
      <c r="L159" s="39">
        <v>162.47103</v>
      </c>
      <c r="M159" s="38" t="s">
        <v>889</v>
      </c>
      <c r="N159" s="96" t="s">
        <v>1434</v>
      </c>
      <c r="O159" s="96" t="s">
        <v>2806</v>
      </c>
      <c r="P159" s="96" t="s">
        <v>2807</v>
      </c>
      <c r="Q159" s="39" t="s">
        <v>1433</v>
      </c>
      <c r="R159" s="36" t="s">
        <v>817</v>
      </c>
      <c r="S159" s="38" t="s">
        <v>818</v>
      </c>
      <c r="T159" s="39"/>
      <c r="U159" s="39"/>
      <c r="V159" s="39" t="s">
        <v>3978</v>
      </c>
      <c r="W159" s="38" t="s">
        <v>3977</v>
      </c>
      <c r="X159" s="39"/>
      <c r="Y159" s="39"/>
    </row>
    <row r="160" spans="1:25" ht="135">
      <c r="A160" s="92">
        <f t="shared" si="2"/>
        <v>145</v>
      </c>
      <c r="B160" s="36">
        <v>4923</v>
      </c>
      <c r="C160" s="214" t="s">
        <v>126</v>
      </c>
      <c r="D160" s="62" t="s">
        <v>791</v>
      </c>
      <c r="E160" s="35" t="s">
        <v>810</v>
      </c>
      <c r="F160" s="36">
        <v>1986</v>
      </c>
      <c r="G160" s="35" t="s">
        <v>169</v>
      </c>
      <c r="H160" s="36">
        <v>48.1</v>
      </c>
      <c r="I160" s="39">
        <v>115.21965</v>
      </c>
      <c r="J160" s="39">
        <v>53.28908</v>
      </c>
      <c r="K160" s="39">
        <v>61.93057</v>
      </c>
      <c r="L160" s="39">
        <v>244.44756</v>
      </c>
      <c r="M160" s="38" t="s">
        <v>876</v>
      </c>
      <c r="N160" s="96" t="s">
        <v>1434</v>
      </c>
      <c r="O160" s="96" t="s">
        <v>2790</v>
      </c>
      <c r="P160" s="96" t="s">
        <v>2791</v>
      </c>
      <c r="Q160" s="39" t="s">
        <v>1433</v>
      </c>
      <c r="R160" s="36" t="s">
        <v>817</v>
      </c>
      <c r="S160" s="38" t="s">
        <v>818</v>
      </c>
      <c r="T160" s="39"/>
      <c r="U160" s="39"/>
      <c r="V160" s="39" t="s">
        <v>3978</v>
      </c>
      <c r="W160" s="38" t="s">
        <v>3977</v>
      </c>
      <c r="X160" s="39"/>
      <c r="Y160" s="39"/>
    </row>
    <row r="161" spans="1:25" ht="101.25">
      <c r="A161" s="92">
        <f t="shared" si="2"/>
        <v>146</v>
      </c>
      <c r="B161" s="36">
        <v>4946</v>
      </c>
      <c r="C161" s="214" t="s">
        <v>126</v>
      </c>
      <c r="D161" s="62" t="s">
        <v>1342</v>
      </c>
      <c r="E161" s="35" t="s">
        <v>831</v>
      </c>
      <c r="F161" s="30">
        <v>1985</v>
      </c>
      <c r="G161" s="30" t="s">
        <v>169</v>
      </c>
      <c r="H161" s="36">
        <v>45.9</v>
      </c>
      <c r="I161" s="39">
        <v>67.499</v>
      </c>
      <c r="J161" s="39">
        <v>67.499</v>
      </c>
      <c r="K161" s="39">
        <v>0</v>
      </c>
      <c r="L161" s="39">
        <v>146.93651</v>
      </c>
      <c r="M161" s="38" t="s">
        <v>1343</v>
      </c>
      <c r="N161" s="96" t="s">
        <v>1434</v>
      </c>
      <c r="O161" s="96" t="s">
        <v>2882</v>
      </c>
      <c r="P161" s="96" t="s">
        <v>2883</v>
      </c>
      <c r="Q161" s="39" t="s">
        <v>1433</v>
      </c>
      <c r="R161" s="36" t="s">
        <v>841</v>
      </c>
      <c r="S161" s="38" t="s">
        <v>842</v>
      </c>
      <c r="T161" s="39"/>
      <c r="U161" s="39"/>
      <c r="V161" s="39" t="s">
        <v>3980</v>
      </c>
      <c r="W161" s="119" t="s">
        <v>3979</v>
      </c>
      <c r="X161" s="39"/>
      <c r="Y161" s="39"/>
    </row>
    <row r="162" spans="1:25" ht="101.25">
      <c r="A162" s="92">
        <f t="shared" si="2"/>
        <v>147</v>
      </c>
      <c r="B162" s="36">
        <v>4959</v>
      </c>
      <c r="C162" s="208" t="s">
        <v>843</v>
      </c>
      <c r="D162" s="62" t="s">
        <v>1394</v>
      </c>
      <c r="E162" s="35" t="s">
        <v>844</v>
      </c>
      <c r="F162" s="36">
        <v>1991</v>
      </c>
      <c r="G162" s="36" t="s">
        <v>169</v>
      </c>
      <c r="H162" s="36">
        <v>42.2</v>
      </c>
      <c r="I162" s="39">
        <v>43.4</v>
      </c>
      <c r="J162" s="39">
        <v>43.4</v>
      </c>
      <c r="K162" s="39">
        <v>0</v>
      </c>
      <c r="L162" s="39">
        <v>205.33978</v>
      </c>
      <c r="M162" s="38" t="s">
        <v>1395</v>
      </c>
      <c r="N162" s="96" t="s">
        <v>1434</v>
      </c>
      <c r="O162" s="96" t="s">
        <v>2902</v>
      </c>
      <c r="P162" s="96" t="s">
        <v>2903</v>
      </c>
      <c r="Q162" s="39" t="s">
        <v>1433</v>
      </c>
      <c r="R162" s="36" t="s">
        <v>841</v>
      </c>
      <c r="S162" s="38" t="s">
        <v>842</v>
      </c>
      <c r="T162" s="3"/>
      <c r="U162" s="3"/>
      <c r="V162" s="39" t="s">
        <v>3980</v>
      </c>
      <c r="W162" s="119" t="s">
        <v>3979</v>
      </c>
      <c r="X162" s="39"/>
      <c r="Y162" s="39"/>
    </row>
    <row r="163" spans="1:25" ht="101.25">
      <c r="A163" s="92">
        <f t="shared" si="2"/>
        <v>148</v>
      </c>
      <c r="B163" s="36">
        <v>4960</v>
      </c>
      <c r="C163" s="214" t="s">
        <v>126</v>
      </c>
      <c r="D163" s="62" t="s">
        <v>4437</v>
      </c>
      <c r="E163" s="35" t="s">
        <v>4438</v>
      </c>
      <c r="F163" s="36">
        <v>1990</v>
      </c>
      <c r="G163" s="36" t="s">
        <v>169</v>
      </c>
      <c r="H163" s="36">
        <v>57.8</v>
      </c>
      <c r="I163" s="39">
        <v>60.2</v>
      </c>
      <c r="J163" s="39">
        <v>60.2</v>
      </c>
      <c r="K163" s="39">
        <v>0</v>
      </c>
      <c r="L163" s="39">
        <v>242.10721</v>
      </c>
      <c r="M163" s="38" t="s">
        <v>4439</v>
      </c>
      <c r="N163" s="96" t="s">
        <v>1434</v>
      </c>
      <c r="O163" s="96" t="s">
        <v>4440</v>
      </c>
      <c r="P163" s="96" t="s">
        <v>4441</v>
      </c>
      <c r="Q163" s="39" t="s">
        <v>1433</v>
      </c>
      <c r="R163" s="36" t="s">
        <v>841</v>
      </c>
      <c r="S163" s="38" t="s">
        <v>842</v>
      </c>
      <c r="T163" s="3"/>
      <c r="U163" s="3"/>
      <c r="V163" s="39" t="s">
        <v>3980</v>
      </c>
      <c r="W163" s="119" t="s">
        <v>3979</v>
      </c>
      <c r="X163" s="39"/>
      <c r="Y163" s="39"/>
    </row>
    <row r="164" spans="1:25" ht="101.25">
      <c r="A164" s="92">
        <f t="shared" si="2"/>
        <v>149</v>
      </c>
      <c r="B164" s="36">
        <v>4963</v>
      </c>
      <c r="C164" s="214" t="s">
        <v>126</v>
      </c>
      <c r="D164" s="62" t="s">
        <v>1398</v>
      </c>
      <c r="E164" s="35" t="s">
        <v>846</v>
      </c>
      <c r="F164" s="39">
        <v>1957</v>
      </c>
      <c r="G164" s="39"/>
      <c r="H164" s="36">
        <v>39.8</v>
      </c>
      <c r="I164" s="39">
        <v>18.3</v>
      </c>
      <c r="J164" s="39">
        <v>18.3</v>
      </c>
      <c r="K164" s="39">
        <v>0</v>
      </c>
      <c r="L164" s="39">
        <v>95.55675</v>
      </c>
      <c r="M164" s="38" t="s">
        <v>1399</v>
      </c>
      <c r="N164" s="96" t="s">
        <v>1434</v>
      </c>
      <c r="O164" s="96" t="s">
        <v>2905</v>
      </c>
      <c r="P164" s="96" t="s">
        <v>2906</v>
      </c>
      <c r="Q164" s="39" t="s">
        <v>1433</v>
      </c>
      <c r="R164" s="36" t="s">
        <v>841</v>
      </c>
      <c r="S164" s="38" t="s">
        <v>842</v>
      </c>
      <c r="T164" s="3"/>
      <c r="U164" s="3"/>
      <c r="V164" s="39" t="s">
        <v>3980</v>
      </c>
      <c r="W164" s="119" t="s">
        <v>3979</v>
      </c>
      <c r="X164" s="39"/>
      <c r="Y164" s="39"/>
    </row>
    <row r="165" spans="1:25" ht="101.25">
      <c r="A165" s="92">
        <f t="shared" si="2"/>
        <v>150</v>
      </c>
      <c r="B165" s="36">
        <v>4990</v>
      </c>
      <c r="C165" s="214" t="s">
        <v>126</v>
      </c>
      <c r="D165" s="62" t="s">
        <v>1360</v>
      </c>
      <c r="E165" s="35" t="s">
        <v>869</v>
      </c>
      <c r="F165" s="39">
        <v>1961</v>
      </c>
      <c r="G165" s="39"/>
      <c r="H165" s="36">
        <v>45</v>
      </c>
      <c r="I165" s="39">
        <v>293.76144</v>
      </c>
      <c r="J165" s="39">
        <v>277.04372</v>
      </c>
      <c r="K165" s="39">
        <v>16.71772</v>
      </c>
      <c r="L165" s="39">
        <v>144.0554</v>
      </c>
      <c r="M165" s="38" t="s">
        <v>1361</v>
      </c>
      <c r="N165" s="96" t="s">
        <v>1434</v>
      </c>
      <c r="O165" s="96" t="s">
        <v>2861</v>
      </c>
      <c r="P165" s="96" t="s">
        <v>2863</v>
      </c>
      <c r="Q165" s="39" t="s">
        <v>1433</v>
      </c>
      <c r="R165" s="36" t="s">
        <v>841</v>
      </c>
      <c r="S165" s="38" t="s">
        <v>842</v>
      </c>
      <c r="T165" s="3"/>
      <c r="U165" s="38" t="s">
        <v>3711</v>
      </c>
      <c r="V165" s="39" t="s">
        <v>3980</v>
      </c>
      <c r="W165" s="119" t="s">
        <v>3979</v>
      </c>
      <c r="X165" s="39"/>
      <c r="Y165" s="39"/>
    </row>
    <row r="166" spans="1:25" ht="135">
      <c r="A166" s="92">
        <f t="shared" si="2"/>
        <v>151</v>
      </c>
      <c r="B166" s="35">
        <v>4998</v>
      </c>
      <c r="C166" s="208" t="s">
        <v>1009</v>
      </c>
      <c r="D166" s="62" t="s">
        <v>1134</v>
      </c>
      <c r="E166" s="38" t="s">
        <v>1135</v>
      </c>
      <c r="F166" s="38">
        <v>1978</v>
      </c>
      <c r="G166" s="38"/>
      <c r="H166" s="35" t="s">
        <v>1010</v>
      </c>
      <c r="I166" s="38">
        <v>30.95</v>
      </c>
      <c r="J166" s="38">
        <v>30.95</v>
      </c>
      <c r="K166" s="38">
        <v>0</v>
      </c>
      <c r="L166" s="38">
        <v>5291.04429</v>
      </c>
      <c r="M166" s="38" t="s">
        <v>1136</v>
      </c>
      <c r="N166" s="96" t="s">
        <v>1434</v>
      </c>
      <c r="O166" s="96" t="s">
        <v>1925</v>
      </c>
      <c r="P166" s="96" t="s">
        <v>2492</v>
      </c>
      <c r="Q166" s="38" t="s">
        <v>2984</v>
      </c>
      <c r="R166" s="35" t="s">
        <v>1011</v>
      </c>
      <c r="S166" s="38" t="s">
        <v>1012</v>
      </c>
      <c r="T166" s="38"/>
      <c r="U166" s="38"/>
      <c r="V166" s="39" t="s">
        <v>3945</v>
      </c>
      <c r="W166" s="38" t="s">
        <v>3983</v>
      </c>
      <c r="X166" s="39"/>
      <c r="Y166" s="39"/>
    </row>
    <row r="167" spans="1:25" ht="135">
      <c r="A167" s="92">
        <f t="shared" si="2"/>
        <v>152</v>
      </c>
      <c r="B167" s="41">
        <v>4999</v>
      </c>
      <c r="C167" s="208" t="s">
        <v>1009</v>
      </c>
      <c r="D167" s="62" t="s">
        <v>1137</v>
      </c>
      <c r="E167" s="38" t="s">
        <v>1138</v>
      </c>
      <c r="F167" s="38">
        <v>1976</v>
      </c>
      <c r="G167" s="38"/>
      <c r="H167" s="38" t="s">
        <v>1139</v>
      </c>
      <c r="I167" s="38">
        <v>0.02</v>
      </c>
      <c r="J167" s="38">
        <v>0.02</v>
      </c>
      <c r="K167" s="38">
        <v>0</v>
      </c>
      <c r="L167" s="38">
        <v>315.98122</v>
      </c>
      <c r="M167" s="38" t="s">
        <v>1140</v>
      </c>
      <c r="N167" s="96" t="s">
        <v>1434</v>
      </c>
      <c r="O167" s="96" t="s">
        <v>1925</v>
      </c>
      <c r="P167" s="96" t="s">
        <v>2492</v>
      </c>
      <c r="Q167" s="38" t="s">
        <v>2985</v>
      </c>
      <c r="R167" s="35" t="s">
        <v>1011</v>
      </c>
      <c r="S167" s="38" t="s">
        <v>1012</v>
      </c>
      <c r="T167" s="38"/>
      <c r="U167" s="38"/>
      <c r="V167" s="39" t="s">
        <v>3945</v>
      </c>
      <c r="W167" s="38" t="s">
        <v>3983</v>
      </c>
      <c r="X167" s="39"/>
      <c r="Y167" s="39"/>
    </row>
    <row r="168" spans="1:25" ht="135">
      <c r="A168" s="92">
        <f t="shared" si="2"/>
        <v>153</v>
      </c>
      <c r="B168" s="35">
        <v>5000</v>
      </c>
      <c r="C168" s="208" t="s">
        <v>1013</v>
      </c>
      <c r="D168" s="62" t="s">
        <v>1120</v>
      </c>
      <c r="E168" s="38" t="s">
        <v>1121</v>
      </c>
      <c r="F168" s="38">
        <v>1973</v>
      </c>
      <c r="G168" s="38"/>
      <c r="H168" s="38" t="s">
        <v>1014</v>
      </c>
      <c r="I168" s="38">
        <v>10.913</v>
      </c>
      <c r="J168" s="38">
        <v>10.913</v>
      </c>
      <c r="K168" s="38">
        <v>0</v>
      </c>
      <c r="L168" s="38">
        <v>3266.04053</v>
      </c>
      <c r="M168" s="38" t="s">
        <v>1122</v>
      </c>
      <c r="N168" s="96" t="s">
        <v>1434</v>
      </c>
      <c r="O168" s="96"/>
      <c r="P168" s="96"/>
      <c r="Q168" s="38" t="s">
        <v>1433</v>
      </c>
      <c r="R168" s="35" t="s">
        <v>1011</v>
      </c>
      <c r="S168" s="38" t="s">
        <v>1012</v>
      </c>
      <c r="T168" s="38"/>
      <c r="U168" s="38"/>
      <c r="V168" s="39" t="s">
        <v>3945</v>
      </c>
      <c r="W168" s="38" t="s">
        <v>3983</v>
      </c>
      <c r="X168" s="39"/>
      <c r="Y168" s="39"/>
    </row>
    <row r="169" spans="1:25" ht="135">
      <c r="A169" s="92">
        <f t="shared" si="2"/>
        <v>154</v>
      </c>
      <c r="B169" s="41">
        <v>5001</v>
      </c>
      <c r="C169" s="208" t="s">
        <v>1013</v>
      </c>
      <c r="D169" s="62" t="s">
        <v>1126</v>
      </c>
      <c r="E169" s="38" t="s">
        <v>1127</v>
      </c>
      <c r="F169" s="38">
        <v>1988</v>
      </c>
      <c r="G169" s="38"/>
      <c r="H169" s="38" t="s">
        <v>1015</v>
      </c>
      <c r="I169" s="38">
        <v>6.24</v>
      </c>
      <c r="J169" s="38">
        <v>6.24</v>
      </c>
      <c r="K169" s="38">
        <v>0</v>
      </c>
      <c r="L169" s="38">
        <v>3793.76701</v>
      </c>
      <c r="M169" s="38" t="s">
        <v>1128</v>
      </c>
      <c r="N169" s="96" t="s">
        <v>1434</v>
      </c>
      <c r="O169" s="96" t="s">
        <v>1925</v>
      </c>
      <c r="P169" s="96" t="s">
        <v>2492</v>
      </c>
      <c r="Q169" s="38" t="s">
        <v>2986</v>
      </c>
      <c r="R169" s="35" t="s">
        <v>1011</v>
      </c>
      <c r="S169" s="38" t="s">
        <v>1012</v>
      </c>
      <c r="T169" s="38"/>
      <c r="U169" s="38"/>
      <c r="V169" s="39" t="s">
        <v>3945</v>
      </c>
      <c r="W169" s="38" t="s">
        <v>3983</v>
      </c>
      <c r="X169" s="39"/>
      <c r="Y169" s="39"/>
    </row>
    <row r="170" spans="1:25" ht="135">
      <c r="A170" s="92">
        <f t="shared" si="2"/>
        <v>155</v>
      </c>
      <c r="B170" s="35">
        <v>5002</v>
      </c>
      <c r="C170" s="208" t="s">
        <v>1013</v>
      </c>
      <c r="D170" s="62" t="s">
        <v>1126</v>
      </c>
      <c r="E170" s="38" t="s">
        <v>1132</v>
      </c>
      <c r="F170" s="38">
        <v>1976</v>
      </c>
      <c r="G170" s="38"/>
      <c r="H170" s="35" t="s">
        <v>1016</v>
      </c>
      <c r="I170" s="38">
        <v>11.536</v>
      </c>
      <c r="J170" s="38">
        <v>11.536</v>
      </c>
      <c r="K170" s="38">
        <v>0</v>
      </c>
      <c r="L170" s="38">
        <v>3371.58583</v>
      </c>
      <c r="M170" s="38" t="s">
        <v>1133</v>
      </c>
      <c r="N170" s="96" t="s">
        <v>1434</v>
      </c>
      <c r="O170" s="96"/>
      <c r="P170" s="96"/>
      <c r="Q170" s="38" t="s">
        <v>1433</v>
      </c>
      <c r="R170" s="35" t="s">
        <v>1011</v>
      </c>
      <c r="S170" s="38" t="s">
        <v>1012</v>
      </c>
      <c r="T170" s="38"/>
      <c r="U170" s="38"/>
      <c r="V170" s="39" t="s">
        <v>3945</v>
      </c>
      <c r="W170" s="38" t="s">
        <v>3983</v>
      </c>
      <c r="X170" s="39"/>
      <c r="Y170" s="39"/>
    </row>
    <row r="171" spans="1:25" ht="135">
      <c r="A171" s="92">
        <f t="shared" si="2"/>
        <v>156</v>
      </c>
      <c r="B171" s="41">
        <v>5003</v>
      </c>
      <c r="C171" s="208" t="s">
        <v>1017</v>
      </c>
      <c r="D171" s="62" t="s">
        <v>1119</v>
      </c>
      <c r="E171" s="38" t="s">
        <v>1117</v>
      </c>
      <c r="F171" s="38">
        <v>1978</v>
      </c>
      <c r="G171" s="38"/>
      <c r="H171" s="35" t="s">
        <v>1018</v>
      </c>
      <c r="I171" s="38">
        <v>0.02</v>
      </c>
      <c r="J171" s="38">
        <v>0.02</v>
      </c>
      <c r="K171" s="38">
        <v>0</v>
      </c>
      <c r="L171" s="38">
        <v>98.7732</v>
      </c>
      <c r="M171" s="38" t="s">
        <v>1118</v>
      </c>
      <c r="N171" s="96" t="s">
        <v>1434</v>
      </c>
      <c r="O171" s="96" t="s">
        <v>1925</v>
      </c>
      <c r="P171" s="96" t="s">
        <v>2492</v>
      </c>
      <c r="Q171" s="38" t="s">
        <v>2987</v>
      </c>
      <c r="R171" s="35" t="s">
        <v>1011</v>
      </c>
      <c r="S171" s="38" t="s">
        <v>1012</v>
      </c>
      <c r="T171" s="38"/>
      <c r="U171" s="38"/>
      <c r="V171" s="39" t="s">
        <v>3945</v>
      </c>
      <c r="W171" s="38" t="s">
        <v>3983</v>
      </c>
      <c r="X171" s="39"/>
      <c r="Y171" s="39"/>
    </row>
    <row r="172" spans="1:25" ht="135">
      <c r="A172" s="92">
        <f t="shared" si="2"/>
        <v>157</v>
      </c>
      <c r="B172" s="35">
        <v>5004</v>
      </c>
      <c r="C172" s="208" t="s">
        <v>1019</v>
      </c>
      <c r="D172" s="62" t="s">
        <v>1123</v>
      </c>
      <c r="E172" s="38" t="s">
        <v>1124</v>
      </c>
      <c r="F172" s="38">
        <v>1978</v>
      </c>
      <c r="G172" s="38"/>
      <c r="H172" s="35" t="s">
        <v>1020</v>
      </c>
      <c r="I172" s="38">
        <v>0.02</v>
      </c>
      <c r="J172" s="38">
        <v>0.02</v>
      </c>
      <c r="K172" s="38">
        <v>0</v>
      </c>
      <c r="L172" s="38">
        <v>115.68032</v>
      </c>
      <c r="M172" s="38" t="s">
        <v>1125</v>
      </c>
      <c r="N172" s="96" t="s">
        <v>1434</v>
      </c>
      <c r="O172" s="96"/>
      <c r="P172" s="96"/>
      <c r="Q172" s="38" t="s">
        <v>1433</v>
      </c>
      <c r="R172" s="35" t="s">
        <v>1011</v>
      </c>
      <c r="S172" s="38" t="s">
        <v>1012</v>
      </c>
      <c r="T172" s="38"/>
      <c r="U172" s="38"/>
      <c r="V172" s="39" t="s">
        <v>3945</v>
      </c>
      <c r="W172" s="38" t="s">
        <v>3983</v>
      </c>
      <c r="X172" s="39"/>
      <c r="Y172" s="39"/>
    </row>
    <row r="173" spans="1:25" ht="135">
      <c r="A173" s="92">
        <f t="shared" si="2"/>
        <v>158</v>
      </c>
      <c r="B173" s="35">
        <v>5005</v>
      </c>
      <c r="C173" s="208" t="s">
        <v>1021</v>
      </c>
      <c r="D173" s="62" t="s">
        <v>1131</v>
      </c>
      <c r="E173" s="38" t="s">
        <v>1129</v>
      </c>
      <c r="F173" s="38">
        <v>1969</v>
      </c>
      <c r="G173" s="38"/>
      <c r="H173" s="35" t="s">
        <v>1022</v>
      </c>
      <c r="I173" s="38">
        <v>0.02</v>
      </c>
      <c r="J173" s="38">
        <v>0.02</v>
      </c>
      <c r="K173" s="38">
        <v>0</v>
      </c>
      <c r="L173" s="38">
        <v>174.41034</v>
      </c>
      <c r="M173" s="38" t="s">
        <v>1130</v>
      </c>
      <c r="N173" s="96" t="s">
        <v>1434</v>
      </c>
      <c r="O173" s="96" t="s">
        <v>1925</v>
      </c>
      <c r="P173" s="96" t="s">
        <v>2492</v>
      </c>
      <c r="Q173" s="38" t="s">
        <v>2988</v>
      </c>
      <c r="R173" s="35" t="s">
        <v>1011</v>
      </c>
      <c r="S173" s="38" t="s">
        <v>1012</v>
      </c>
      <c r="T173" s="38"/>
      <c r="U173" s="38"/>
      <c r="V173" s="39" t="s">
        <v>3945</v>
      </c>
      <c r="W173" s="38" t="s">
        <v>3983</v>
      </c>
      <c r="X173" s="39"/>
      <c r="Y173" s="39"/>
    </row>
    <row r="174" spans="1:25" ht="135">
      <c r="A174" s="92">
        <f t="shared" si="2"/>
        <v>159</v>
      </c>
      <c r="B174" s="35">
        <v>5006</v>
      </c>
      <c r="C174" s="208" t="s">
        <v>1189</v>
      </c>
      <c r="D174" s="62" t="s">
        <v>1190</v>
      </c>
      <c r="E174" s="38" t="s">
        <v>1080</v>
      </c>
      <c r="F174" s="38">
        <v>2005</v>
      </c>
      <c r="G174" s="38"/>
      <c r="H174" s="35" t="s">
        <v>1024</v>
      </c>
      <c r="I174" s="38">
        <v>8.28408</v>
      </c>
      <c r="J174" s="38">
        <v>8.28408</v>
      </c>
      <c r="K174" s="38">
        <v>0</v>
      </c>
      <c r="L174" s="38">
        <v>601.13644</v>
      </c>
      <c r="M174" s="38" t="s">
        <v>1191</v>
      </c>
      <c r="N174" s="96" t="s">
        <v>1434</v>
      </c>
      <c r="O174" s="96"/>
      <c r="P174" s="96"/>
      <c r="Q174" s="38" t="s">
        <v>1433</v>
      </c>
      <c r="R174" s="35" t="s">
        <v>1011</v>
      </c>
      <c r="S174" s="38" t="s">
        <v>1026</v>
      </c>
      <c r="T174" s="38"/>
      <c r="U174" s="38"/>
      <c r="V174" s="39" t="s">
        <v>3945</v>
      </c>
      <c r="W174" s="38" t="s">
        <v>3967</v>
      </c>
      <c r="X174" s="39"/>
      <c r="Y174" s="39"/>
    </row>
    <row r="175" spans="1:25" ht="135">
      <c r="A175" s="92">
        <f t="shared" si="2"/>
        <v>160</v>
      </c>
      <c r="B175" s="35">
        <v>5007</v>
      </c>
      <c r="C175" s="208" t="s">
        <v>1027</v>
      </c>
      <c r="D175" s="62" t="s">
        <v>1192</v>
      </c>
      <c r="E175" s="38" t="s">
        <v>1086</v>
      </c>
      <c r="F175" s="38">
        <v>1973</v>
      </c>
      <c r="G175" s="38"/>
      <c r="H175" s="35" t="s">
        <v>1028</v>
      </c>
      <c r="I175" s="38">
        <v>44.4028</v>
      </c>
      <c r="J175" s="38">
        <v>44.4028</v>
      </c>
      <c r="K175" s="38">
        <v>0</v>
      </c>
      <c r="L175" s="38">
        <v>72.07774</v>
      </c>
      <c r="M175" s="38" t="s">
        <v>1193</v>
      </c>
      <c r="N175" s="96" t="s">
        <v>1434</v>
      </c>
      <c r="O175" s="96"/>
      <c r="P175" s="96"/>
      <c r="Q175" s="38" t="s">
        <v>1433</v>
      </c>
      <c r="R175" s="35" t="s">
        <v>1011</v>
      </c>
      <c r="S175" s="38" t="s">
        <v>1026</v>
      </c>
      <c r="T175" s="38"/>
      <c r="U175" s="38"/>
      <c r="V175" s="39" t="s">
        <v>3945</v>
      </c>
      <c r="W175" s="38" t="s">
        <v>3967</v>
      </c>
      <c r="X175" s="39"/>
      <c r="Y175" s="39"/>
    </row>
    <row r="176" spans="1:25" ht="135">
      <c r="A176" s="92">
        <f t="shared" si="2"/>
        <v>161</v>
      </c>
      <c r="B176" s="35">
        <v>5008</v>
      </c>
      <c r="C176" s="208" t="s">
        <v>1029</v>
      </c>
      <c r="D176" s="62" t="s">
        <v>1194</v>
      </c>
      <c r="E176" s="38" t="s">
        <v>1085</v>
      </c>
      <c r="F176" s="38">
        <v>1979</v>
      </c>
      <c r="G176" s="38"/>
      <c r="H176" s="35" t="s">
        <v>1030</v>
      </c>
      <c r="I176" s="38">
        <v>51.8345</v>
      </c>
      <c r="J176" s="38">
        <v>51.8345</v>
      </c>
      <c r="K176" s="38">
        <v>0</v>
      </c>
      <c r="L176" s="38">
        <v>37.37364</v>
      </c>
      <c r="M176" s="38" t="s">
        <v>1195</v>
      </c>
      <c r="N176" s="96" t="s">
        <v>1434</v>
      </c>
      <c r="O176" s="96"/>
      <c r="P176" s="96"/>
      <c r="Q176" s="38" t="s">
        <v>1433</v>
      </c>
      <c r="R176" s="35" t="s">
        <v>1011</v>
      </c>
      <c r="S176" s="38" t="s">
        <v>1026</v>
      </c>
      <c r="T176" s="38"/>
      <c r="U176" s="38"/>
      <c r="V176" s="39" t="s">
        <v>3945</v>
      </c>
      <c r="W176" s="38" t="s">
        <v>3967</v>
      </c>
      <c r="X176" s="39"/>
      <c r="Y176" s="39"/>
    </row>
    <row r="177" spans="1:25" ht="135">
      <c r="A177" s="92">
        <f t="shared" si="2"/>
        <v>162</v>
      </c>
      <c r="B177" s="35">
        <v>5009</v>
      </c>
      <c r="C177" s="208" t="s">
        <v>1031</v>
      </c>
      <c r="D177" s="62" t="s">
        <v>1023</v>
      </c>
      <c r="E177" s="38" t="s">
        <v>1084</v>
      </c>
      <c r="F177" s="38">
        <v>1985</v>
      </c>
      <c r="G177" s="38"/>
      <c r="H177" s="35" t="s">
        <v>1032</v>
      </c>
      <c r="I177" s="38">
        <v>579.06314</v>
      </c>
      <c r="J177" s="38">
        <v>394.89014</v>
      </c>
      <c r="K177" s="38">
        <v>184.173</v>
      </c>
      <c r="L177" s="38">
        <v>7749.6409</v>
      </c>
      <c r="M177" s="38" t="s">
        <v>1212</v>
      </c>
      <c r="N177" s="96" t="s">
        <v>1434</v>
      </c>
      <c r="O177" s="96" t="s">
        <v>1925</v>
      </c>
      <c r="P177" s="96" t="s">
        <v>2492</v>
      </c>
      <c r="Q177" s="38" t="s">
        <v>2989</v>
      </c>
      <c r="R177" s="35" t="s">
        <v>1011</v>
      </c>
      <c r="S177" s="38" t="s">
        <v>1026</v>
      </c>
      <c r="T177" s="38"/>
      <c r="U177" s="38"/>
      <c r="V177" s="39" t="s">
        <v>3945</v>
      </c>
      <c r="W177" s="38" t="s">
        <v>3967</v>
      </c>
      <c r="X177" s="39"/>
      <c r="Y177" s="39"/>
    </row>
    <row r="178" spans="1:25" ht="135">
      <c r="A178" s="92">
        <f t="shared" si="2"/>
        <v>163</v>
      </c>
      <c r="B178" s="35">
        <v>5010</v>
      </c>
      <c r="C178" s="208" t="s">
        <v>1009</v>
      </c>
      <c r="D178" s="62" t="s">
        <v>1196</v>
      </c>
      <c r="E178" s="38" t="s">
        <v>1083</v>
      </c>
      <c r="F178" s="38">
        <v>1976</v>
      </c>
      <c r="G178" s="38"/>
      <c r="H178" s="35" t="s">
        <v>1033</v>
      </c>
      <c r="I178" s="38">
        <v>610.58092</v>
      </c>
      <c r="J178" s="38">
        <v>229.75592</v>
      </c>
      <c r="K178" s="38">
        <v>380.825</v>
      </c>
      <c r="L178" s="38">
        <v>8012.15277</v>
      </c>
      <c r="M178" s="38" t="s">
        <v>1197</v>
      </c>
      <c r="N178" s="96" t="s">
        <v>1434</v>
      </c>
      <c r="O178" s="96" t="s">
        <v>1925</v>
      </c>
      <c r="P178" s="96" t="s">
        <v>2492</v>
      </c>
      <c r="Q178" s="38" t="s">
        <v>2990</v>
      </c>
      <c r="R178" s="35" t="s">
        <v>1011</v>
      </c>
      <c r="S178" s="38" t="s">
        <v>1026</v>
      </c>
      <c r="T178" s="38"/>
      <c r="U178" s="38"/>
      <c r="V178" s="39" t="s">
        <v>3945</v>
      </c>
      <c r="W178" s="38" t="s">
        <v>3967</v>
      </c>
      <c r="X178" s="39"/>
      <c r="Y178" s="39"/>
    </row>
    <row r="179" spans="1:25" ht="135">
      <c r="A179" s="92">
        <f t="shared" si="2"/>
        <v>164</v>
      </c>
      <c r="B179" s="35">
        <v>5011</v>
      </c>
      <c r="C179" s="208" t="s">
        <v>1081</v>
      </c>
      <c r="D179" s="62" t="s">
        <v>1034</v>
      </c>
      <c r="E179" s="38" t="s">
        <v>1082</v>
      </c>
      <c r="F179" s="38">
        <v>2013</v>
      </c>
      <c r="G179" s="38"/>
      <c r="H179" s="35" t="s">
        <v>421</v>
      </c>
      <c r="I179" s="38">
        <v>1089.9824</v>
      </c>
      <c r="J179" s="38">
        <v>0</v>
      </c>
      <c r="K179" s="38">
        <v>1089.9824</v>
      </c>
      <c r="L179" s="38">
        <v>5570.90083</v>
      </c>
      <c r="M179" s="38" t="s">
        <v>1090</v>
      </c>
      <c r="N179" s="96" t="s">
        <v>1434</v>
      </c>
      <c r="O179" s="96" t="s">
        <v>1925</v>
      </c>
      <c r="P179" s="96" t="s">
        <v>2492</v>
      </c>
      <c r="Q179" s="38" t="s">
        <v>2991</v>
      </c>
      <c r="R179" s="35" t="s">
        <v>1011</v>
      </c>
      <c r="S179" s="38" t="s">
        <v>1026</v>
      </c>
      <c r="T179" s="38"/>
      <c r="U179" s="38"/>
      <c r="V179" s="39" t="s">
        <v>3945</v>
      </c>
      <c r="W179" s="38" t="s">
        <v>3967</v>
      </c>
      <c r="X179" s="39"/>
      <c r="Y179" s="39"/>
    </row>
    <row r="180" spans="1:25" ht="135">
      <c r="A180" s="92">
        <f t="shared" si="2"/>
        <v>165</v>
      </c>
      <c r="B180" s="35">
        <v>5012</v>
      </c>
      <c r="C180" s="208" t="s">
        <v>1009</v>
      </c>
      <c r="D180" s="62" t="s">
        <v>1096</v>
      </c>
      <c r="E180" s="38" t="s">
        <v>1095</v>
      </c>
      <c r="F180" s="35">
        <v>1976</v>
      </c>
      <c r="G180" s="38"/>
      <c r="H180" s="35" t="s">
        <v>4434</v>
      </c>
      <c r="I180" s="38">
        <v>495.416</v>
      </c>
      <c r="J180" s="38">
        <v>0</v>
      </c>
      <c r="K180" s="38">
        <v>495.416</v>
      </c>
      <c r="L180" s="38">
        <v>13428.16649</v>
      </c>
      <c r="M180" s="38" t="s">
        <v>1097</v>
      </c>
      <c r="N180" s="96" t="s">
        <v>1434</v>
      </c>
      <c r="O180" s="96" t="s">
        <v>3697</v>
      </c>
      <c r="P180" s="148" t="s">
        <v>3698</v>
      </c>
      <c r="Q180" s="38" t="s">
        <v>3676</v>
      </c>
      <c r="R180" s="35" t="s">
        <v>1011</v>
      </c>
      <c r="S180" s="38" t="s">
        <v>4079</v>
      </c>
      <c r="T180" s="38"/>
      <c r="U180" s="38"/>
      <c r="V180" s="39" t="s">
        <v>3945</v>
      </c>
      <c r="W180" s="38" t="s">
        <v>3967</v>
      </c>
      <c r="X180" s="39"/>
      <c r="Y180" s="39"/>
    </row>
    <row r="181" spans="1:25" ht="135">
      <c r="A181" s="92">
        <f t="shared" si="2"/>
        <v>166</v>
      </c>
      <c r="B181" s="35">
        <v>5013</v>
      </c>
      <c r="C181" s="208" t="s">
        <v>1036</v>
      </c>
      <c r="D181" s="62" t="s">
        <v>1098</v>
      </c>
      <c r="E181" s="38" t="s">
        <v>1099</v>
      </c>
      <c r="F181" s="38">
        <v>1986</v>
      </c>
      <c r="G181" s="38"/>
      <c r="H181" s="35" t="s">
        <v>4435</v>
      </c>
      <c r="I181" s="38">
        <v>661.718</v>
      </c>
      <c r="J181" s="38">
        <v>0</v>
      </c>
      <c r="K181" s="38">
        <v>661.718</v>
      </c>
      <c r="L181" s="38">
        <v>36096.22349</v>
      </c>
      <c r="M181" s="38" t="s">
        <v>1100</v>
      </c>
      <c r="N181" s="96" t="s">
        <v>1434</v>
      </c>
      <c r="O181" s="96" t="s">
        <v>3697</v>
      </c>
      <c r="P181" s="148" t="s">
        <v>3698</v>
      </c>
      <c r="Q181" s="38" t="s">
        <v>3677</v>
      </c>
      <c r="R181" s="35" t="s">
        <v>1011</v>
      </c>
      <c r="S181" s="38" t="s">
        <v>4079</v>
      </c>
      <c r="T181" s="38"/>
      <c r="U181" s="38"/>
      <c r="V181" s="39" t="s">
        <v>3945</v>
      </c>
      <c r="W181" s="38" t="s">
        <v>3967</v>
      </c>
      <c r="X181" s="39"/>
      <c r="Y181" s="39"/>
    </row>
    <row r="182" spans="1:25" ht="135">
      <c r="A182" s="92">
        <f t="shared" si="2"/>
        <v>167</v>
      </c>
      <c r="B182" s="35">
        <v>5014</v>
      </c>
      <c r="C182" s="208" t="s">
        <v>1037</v>
      </c>
      <c r="D182" s="62" t="s">
        <v>1141</v>
      </c>
      <c r="E182" s="38" t="s">
        <v>1142</v>
      </c>
      <c r="F182" s="38">
        <v>1976</v>
      </c>
      <c r="G182" s="38"/>
      <c r="H182" s="35">
        <v>145.9</v>
      </c>
      <c r="I182" s="38">
        <v>1912.319</v>
      </c>
      <c r="J182" s="38">
        <v>0</v>
      </c>
      <c r="K182" s="38">
        <v>1912.319</v>
      </c>
      <c r="L182" s="38">
        <v>487.46125</v>
      </c>
      <c r="M182" s="38" t="s">
        <v>1143</v>
      </c>
      <c r="N182" s="96" t="s">
        <v>1434</v>
      </c>
      <c r="O182" s="96" t="s">
        <v>3697</v>
      </c>
      <c r="P182" s="148" t="s">
        <v>3698</v>
      </c>
      <c r="Q182" s="38" t="s">
        <v>3678</v>
      </c>
      <c r="R182" s="35" t="s">
        <v>1011</v>
      </c>
      <c r="S182" s="38" t="s">
        <v>1041</v>
      </c>
      <c r="T182" s="38"/>
      <c r="U182" s="38"/>
      <c r="V182" s="39" t="s">
        <v>3945</v>
      </c>
      <c r="W182" s="38" t="s">
        <v>3967</v>
      </c>
      <c r="X182" s="39"/>
      <c r="Y182" s="39"/>
    </row>
    <row r="183" spans="1:25" ht="135">
      <c r="A183" s="92">
        <f t="shared" si="2"/>
        <v>168</v>
      </c>
      <c r="B183" s="35">
        <v>5015</v>
      </c>
      <c r="C183" s="208" t="s">
        <v>1038</v>
      </c>
      <c r="D183" s="62" t="s">
        <v>1141</v>
      </c>
      <c r="E183" s="38" t="s">
        <v>1144</v>
      </c>
      <c r="F183" s="38">
        <v>1989</v>
      </c>
      <c r="G183" s="38"/>
      <c r="H183" s="35">
        <v>56.5</v>
      </c>
      <c r="I183" s="38">
        <v>1025.844</v>
      </c>
      <c r="J183" s="38">
        <v>0</v>
      </c>
      <c r="K183" s="38">
        <v>1025.844</v>
      </c>
      <c r="L183" s="38">
        <v>207.37397</v>
      </c>
      <c r="M183" s="38" t="s">
        <v>1145</v>
      </c>
      <c r="N183" s="96" t="s">
        <v>1434</v>
      </c>
      <c r="O183" s="96" t="s">
        <v>3697</v>
      </c>
      <c r="P183" s="148" t="s">
        <v>3698</v>
      </c>
      <c r="Q183" s="38" t="s">
        <v>3679</v>
      </c>
      <c r="R183" s="35" t="s">
        <v>1011</v>
      </c>
      <c r="S183" s="38" t="s">
        <v>1041</v>
      </c>
      <c r="T183" s="38"/>
      <c r="U183" s="38"/>
      <c r="V183" s="39" t="s">
        <v>3945</v>
      </c>
      <c r="W183" s="38" t="s">
        <v>3967</v>
      </c>
      <c r="X183" s="39"/>
      <c r="Y183" s="39"/>
    </row>
    <row r="184" spans="1:25" ht="135">
      <c r="A184" s="92">
        <f t="shared" si="2"/>
        <v>169</v>
      </c>
      <c r="B184" s="35">
        <v>5016</v>
      </c>
      <c r="C184" s="208" t="s">
        <v>1039</v>
      </c>
      <c r="D184" s="62" t="s">
        <v>1146</v>
      </c>
      <c r="E184" s="38" t="s">
        <v>1147</v>
      </c>
      <c r="F184" s="38">
        <v>1986</v>
      </c>
      <c r="G184" s="38"/>
      <c r="H184" s="35">
        <v>22</v>
      </c>
      <c r="I184" s="38">
        <v>182.778</v>
      </c>
      <c r="J184" s="38">
        <v>0</v>
      </c>
      <c r="K184" s="38">
        <v>182.778</v>
      </c>
      <c r="L184" s="38">
        <v>26.56863</v>
      </c>
      <c r="M184" s="38" t="s">
        <v>1148</v>
      </c>
      <c r="N184" s="96" t="s">
        <v>1434</v>
      </c>
      <c r="O184" s="96" t="s">
        <v>3697</v>
      </c>
      <c r="P184" s="148" t="s">
        <v>3698</v>
      </c>
      <c r="Q184" s="38" t="s">
        <v>3680</v>
      </c>
      <c r="R184" s="35" t="s">
        <v>1011</v>
      </c>
      <c r="S184" s="38" t="s">
        <v>1041</v>
      </c>
      <c r="T184" s="38"/>
      <c r="U184" s="38"/>
      <c r="V184" s="39" t="s">
        <v>3945</v>
      </c>
      <c r="W184" s="38" t="s">
        <v>3967</v>
      </c>
      <c r="X184" s="39"/>
      <c r="Y184" s="39"/>
    </row>
    <row r="185" spans="1:25" ht="135">
      <c r="A185" s="92">
        <f t="shared" si="2"/>
        <v>170</v>
      </c>
      <c r="B185" s="35">
        <v>5017</v>
      </c>
      <c r="C185" s="208" t="s">
        <v>1149</v>
      </c>
      <c r="D185" s="62" t="s">
        <v>1152</v>
      </c>
      <c r="E185" s="38" t="s">
        <v>1151</v>
      </c>
      <c r="F185" s="38">
        <v>1976</v>
      </c>
      <c r="G185" s="38"/>
      <c r="H185" s="35" t="s">
        <v>1150</v>
      </c>
      <c r="I185" s="38">
        <v>2100.318</v>
      </c>
      <c r="J185" s="38">
        <v>0</v>
      </c>
      <c r="K185" s="38">
        <v>2100.318</v>
      </c>
      <c r="L185" s="38">
        <v>2652.96041</v>
      </c>
      <c r="M185" s="38" t="s">
        <v>1153</v>
      </c>
      <c r="N185" s="96" t="s">
        <v>1434</v>
      </c>
      <c r="O185" s="96" t="s">
        <v>3697</v>
      </c>
      <c r="P185" s="148" t="s">
        <v>3698</v>
      </c>
      <c r="Q185" s="38" t="s">
        <v>3681</v>
      </c>
      <c r="R185" s="35" t="s">
        <v>1011</v>
      </c>
      <c r="S185" s="38" t="s">
        <v>1041</v>
      </c>
      <c r="T185" s="38"/>
      <c r="U185" s="38"/>
      <c r="V185" s="39" t="s">
        <v>3945</v>
      </c>
      <c r="W185" s="38" t="s">
        <v>3967</v>
      </c>
      <c r="X185" s="39"/>
      <c r="Y185" s="39"/>
    </row>
    <row r="186" spans="1:25" ht="135">
      <c r="A186" s="92">
        <f t="shared" si="2"/>
        <v>171</v>
      </c>
      <c r="B186" s="35">
        <v>5018</v>
      </c>
      <c r="C186" s="208" t="s">
        <v>1040</v>
      </c>
      <c r="D186" s="62" t="s">
        <v>1152</v>
      </c>
      <c r="E186" s="38" t="s">
        <v>1154</v>
      </c>
      <c r="F186" s="38">
        <v>1976</v>
      </c>
      <c r="G186" s="38"/>
      <c r="H186" s="35">
        <v>115.2</v>
      </c>
      <c r="I186" s="38">
        <v>1833.293</v>
      </c>
      <c r="J186" s="38">
        <v>0</v>
      </c>
      <c r="K186" s="38">
        <v>1833.293</v>
      </c>
      <c r="L186" s="38">
        <v>540.9643</v>
      </c>
      <c r="M186" s="38" t="s">
        <v>1155</v>
      </c>
      <c r="N186" s="96" t="s">
        <v>1434</v>
      </c>
      <c r="O186" s="96" t="s">
        <v>3697</v>
      </c>
      <c r="P186" s="148" t="s">
        <v>3698</v>
      </c>
      <c r="Q186" s="38" t="s">
        <v>3682</v>
      </c>
      <c r="R186" s="35" t="s">
        <v>1011</v>
      </c>
      <c r="S186" s="38" t="s">
        <v>1041</v>
      </c>
      <c r="T186" s="38"/>
      <c r="U186" s="38"/>
      <c r="V186" s="39" t="s">
        <v>3945</v>
      </c>
      <c r="W186" s="38" t="s">
        <v>3967</v>
      </c>
      <c r="X186" s="39"/>
      <c r="Y186" s="39"/>
    </row>
    <row r="187" spans="1:25" ht="135">
      <c r="A187" s="92">
        <f t="shared" si="2"/>
        <v>172</v>
      </c>
      <c r="B187" s="35">
        <v>5019</v>
      </c>
      <c r="C187" s="208" t="s">
        <v>1013</v>
      </c>
      <c r="D187" s="62" t="s">
        <v>1035</v>
      </c>
      <c r="E187" s="38" t="s">
        <v>1089</v>
      </c>
      <c r="F187" s="38">
        <v>1976</v>
      </c>
      <c r="G187" s="38"/>
      <c r="H187" s="35">
        <v>8.7</v>
      </c>
      <c r="I187" s="38">
        <v>1907.566</v>
      </c>
      <c r="J187" s="38">
        <v>0</v>
      </c>
      <c r="K187" s="38">
        <v>1907.566</v>
      </c>
      <c r="L187" s="38">
        <v>48.52531</v>
      </c>
      <c r="M187" s="38" t="s">
        <v>1157</v>
      </c>
      <c r="N187" s="96" t="s">
        <v>1434</v>
      </c>
      <c r="O187" s="96" t="s">
        <v>2147</v>
      </c>
      <c r="P187" s="216" t="s">
        <v>4436</v>
      </c>
      <c r="Q187" s="38" t="s">
        <v>2146</v>
      </c>
      <c r="R187" s="35" t="s">
        <v>1011</v>
      </c>
      <c r="S187" s="38" t="s">
        <v>1041</v>
      </c>
      <c r="T187" s="38"/>
      <c r="U187" s="38"/>
      <c r="V187" s="39" t="s">
        <v>3945</v>
      </c>
      <c r="W187" s="38" t="s">
        <v>3967</v>
      </c>
      <c r="X187" s="39"/>
      <c r="Y187" s="39"/>
    </row>
    <row r="188" spans="1:25" ht="135">
      <c r="A188" s="92">
        <f t="shared" si="2"/>
        <v>173</v>
      </c>
      <c r="B188" s="88">
        <v>5022</v>
      </c>
      <c r="C188" s="208" t="s">
        <v>126</v>
      </c>
      <c r="D188" s="62" t="s">
        <v>1043</v>
      </c>
      <c r="E188" s="38" t="s">
        <v>1088</v>
      </c>
      <c r="F188" s="38">
        <v>1984</v>
      </c>
      <c r="G188" s="38"/>
      <c r="H188" s="35">
        <v>41.8</v>
      </c>
      <c r="I188" s="38">
        <v>742.3164</v>
      </c>
      <c r="J188" s="38">
        <v>501.07883</v>
      </c>
      <c r="K188" s="38">
        <v>241.23757</v>
      </c>
      <c r="L188" s="38">
        <v>133.81147</v>
      </c>
      <c r="M188" s="38" t="s">
        <v>1092</v>
      </c>
      <c r="N188" s="96" t="s">
        <v>1434</v>
      </c>
      <c r="O188" s="96" t="s">
        <v>2696</v>
      </c>
      <c r="P188" s="96" t="s">
        <v>2697</v>
      </c>
      <c r="Q188" s="38" t="s">
        <v>1433</v>
      </c>
      <c r="R188" s="35" t="s">
        <v>1011</v>
      </c>
      <c r="S188" s="38" t="s">
        <v>1025</v>
      </c>
      <c r="T188" s="38"/>
      <c r="U188" s="38" t="s">
        <v>4347</v>
      </c>
      <c r="V188" s="39" t="s">
        <v>3945</v>
      </c>
      <c r="W188" s="38" t="s">
        <v>3967</v>
      </c>
      <c r="X188" s="39"/>
      <c r="Y188" s="39"/>
    </row>
    <row r="189" spans="1:25" ht="135">
      <c r="A189" s="92">
        <f t="shared" si="2"/>
        <v>174</v>
      </c>
      <c r="B189" s="88">
        <v>5027</v>
      </c>
      <c r="C189" s="208" t="s">
        <v>1044</v>
      </c>
      <c r="D189" s="62" t="s">
        <v>1208</v>
      </c>
      <c r="E189" s="38" t="s">
        <v>1045</v>
      </c>
      <c r="F189" s="38">
        <v>1974</v>
      </c>
      <c r="G189" s="38"/>
      <c r="H189" s="35">
        <v>202.1</v>
      </c>
      <c r="I189" s="38">
        <v>1192.25064</v>
      </c>
      <c r="J189" s="38">
        <v>581.85564</v>
      </c>
      <c r="K189" s="38">
        <v>610.395</v>
      </c>
      <c r="L189" s="38">
        <v>447.48564</v>
      </c>
      <c r="M189" s="38" t="s">
        <v>1209</v>
      </c>
      <c r="N189" s="96" t="s">
        <v>1434</v>
      </c>
      <c r="O189" s="96" t="s">
        <v>1925</v>
      </c>
      <c r="P189" s="96" t="s">
        <v>2492</v>
      </c>
      <c r="Q189" s="38" t="s">
        <v>2992</v>
      </c>
      <c r="R189" s="35" t="s">
        <v>1046</v>
      </c>
      <c r="S189" s="38" t="s">
        <v>1047</v>
      </c>
      <c r="T189" s="38"/>
      <c r="U189" s="38"/>
      <c r="V189" s="39" t="s">
        <v>4005</v>
      </c>
      <c r="W189" s="38" t="s">
        <v>4004</v>
      </c>
      <c r="X189" s="39"/>
      <c r="Y189" s="39"/>
    </row>
    <row r="190" spans="1:25" ht="135">
      <c r="A190" s="92">
        <f t="shared" si="2"/>
        <v>175</v>
      </c>
      <c r="B190" s="36">
        <v>5028</v>
      </c>
      <c r="C190" s="208" t="s">
        <v>1048</v>
      </c>
      <c r="D190" s="62" t="s">
        <v>1204</v>
      </c>
      <c r="E190" s="38" t="s">
        <v>1049</v>
      </c>
      <c r="F190" s="38">
        <v>1980</v>
      </c>
      <c r="G190" s="38"/>
      <c r="H190" s="35" t="s">
        <v>1050</v>
      </c>
      <c r="I190" s="38">
        <v>193.766</v>
      </c>
      <c r="J190" s="38">
        <v>193.766</v>
      </c>
      <c r="K190" s="38">
        <v>0</v>
      </c>
      <c r="L190" s="38">
        <v>152.16412</v>
      </c>
      <c r="M190" s="38" t="s">
        <v>1205</v>
      </c>
      <c r="N190" s="96" t="s">
        <v>1434</v>
      </c>
      <c r="O190" s="96" t="s">
        <v>1925</v>
      </c>
      <c r="P190" s="96" t="s">
        <v>2492</v>
      </c>
      <c r="Q190" s="38" t="s">
        <v>2993</v>
      </c>
      <c r="R190" s="35" t="s">
        <v>1046</v>
      </c>
      <c r="S190" s="38" t="s">
        <v>1047</v>
      </c>
      <c r="T190" s="38"/>
      <c r="U190" s="38"/>
      <c r="V190" s="39" t="s">
        <v>4005</v>
      </c>
      <c r="W190" s="38" t="s">
        <v>4004</v>
      </c>
      <c r="X190" s="39"/>
      <c r="Y190" s="39"/>
    </row>
    <row r="191" spans="1:25" ht="135">
      <c r="A191" s="92">
        <f t="shared" si="2"/>
        <v>176</v>
      </c>
      <c r="B191" s="88">
        <v>5029</v>
      </c>
      <c r="C191" s="208" t="s">
        <v>1051</v>
      </c>
      <c r="D191" s="62" t="s">
        <v>1206</v>
      </c>
      <c r="E191" s="38" t="s">
        <v>1052</v>
      </c>
      <c r="F191" s="38">
        <v>1988</v>
      </c>
      <c r="G191" s="38"/>
      <c r="H191" s="35" t="s">
        <v>1053</v>
      </c>
      <c r="I191" s="38">
        <v>244.91</v>
      </c>
      <c r="J191" s="38">
        <v>244.91</v>
      </c>
      <c r="K191" s="38">
        <v>0</v>
      </c>
      <c r="L191" s="38">
        <v>129.02805</v>
      </c>
      <c r="M191" s="38" t="s">
        <v>1207</v>
      </c>
      <c r="N191" s="96" t="s">
        <v>1434</v>
      </c>
      <c r="O191" s="96" t="s">
        <v>1925</v>
      </c>
      <c r="P191" s="96" t="s">
        <v>2492</v>
      </c>
      <c r="Q191" s="38" t="s">
        <v>2994</v>
      </c>
      <c r="R191" s="35" t="s">
        <v>1046</v>
      </c>
      <c r="S191" s="38" t="s">
        <v>1047</v>
      </c>
      <c r="T191" s="38"/>
      <c r="U191" s="38"/>
      <c r="V191" s="39" t="s">
        <v>4005</v>
      </c>
      <c r="W191" s="38" t="s">
        <v>4004</v>
      </c>
      <c r="X191" s="39"/>
      <c r="Y191" s="39"/>
    </row>
    <row r="192" spans="1:25" ht="135">
      <c r="A192" s="92">
        <f t="shared" si="2"/>
        <v>177</v>
      </c>
      <c r="B192" s="36">
        <v>5030</v>
      </c>
      <c r="C192" s="208" t="s">
        <v>1054</v>
      </c>
      <c r="D192" s="62" t="s">
        <v>1112</v>
      </c>
      <c r="E192" s="38" t="s">
        <v>1056</v>
      </c>
      <c r="F192" s="38">
        <v>1992</v>
      </c>
      <c r="G192" s="38"/>
      <c r="H192" s="38" t="s">
        <v>1057</v>
      </c>
      <c r="I192" s="38">
        <v>98.874</v>
      </c>
      <c r="J192" s="38">
        <v>84.342</v>
      </c>
      <c r="K192" s="38">
        <v>14.532</v>
      </c>
      <c r="L192" s="38">
        <v>62.28941</v>
      </c>
      <c r="M192" s="38" t="s">
        <v>1113</v>
      </c>
      <c r="N192" s="96" t="s">
        <v>1434</v>
      </c>
      <c r="O192" s="96"/>
      <c r="P192" s="96"/>
      <c r="Q192" s="38" t="s">
        <v>1433</v>
      </c>
      <c r="R192" s="35" t="s">
        <v>1046</v>
      </c>
      <c r="S192" s="38" t="s">
        <v>1047</v>
      </c>
      <c r="T192" s="38"/>
      <c r="U192" s="38"/>
      <c r="V192" s="39" t="s">
        <v>4005</v>
      </c>
      <c r="W192" s="38" t="s">
        <v>4004</v>
      </c>
      <c r="X192" s="39"/>
      <c r="Y192" s="39"/>
    </row>
    <row r="193" spans="1:25" ht="135">
      <c r="A193" s="92">
        <f t="shared" si="2"/>
        <v>178</v>
      </c>
      <c r="B193" s="88">
        <v>5031</v>
      </c>
      <c r="C193" s="208" t="s">
        <v>1058</v>
      </c>
      <c r="D193" s="62" t="s">
        <v>1111</v>
      </c>
      <c r="E193" s="38" t="s">
        <v>1059</v>
      </c>
      <c r="F193" s="38">
        <v>1972</v>
      </c>
      <c r="G193" s="38"/>
      <c r="H193" s="38" t="s">
        <v>1060</v>
      </c>
      <c r="I193" s="38">
        <v>24.582</v>
      </c>
      <c r="J193" s="38">
        <v>24.582</v>
      </c>
      <c r="K193" s="38">
        <v>0</v>
      </c>
      <c r="L193" s="38">
        <v>93.43411</v>
      </c>
      <c r="M193" s="38" t="s">
        <v>1110</v>
      </c>
      <c r="N193" s="96" t="s">
        <v>1434</v>
      </c>
      <c r="O193" s="96" t="s">
        <v>1925</v>
      </c>
      <c r="P193" s="96" t="s">
        <v>2492</v>
      </c>
      <c r="Q193" s="38" t="s">
        <v>2995</v>
      </c>
      <c r="R193" s="35" t="s">
        <v>1046</v>
      </c>
      <c r="S193" s="38" t="s">
        <v>1047</v>
      </c>
      <c r="T193" s="38"/>
      <c r="U193" s="38"/>
      <c r="V193" s="39" t="s">
        <v>4005</v>
      </c>
      <c r="W193" s="38" t="s">
        <v>4004</v>
      </c>
      <c r="X193" s="39"/>
      <c r="Y193" s="39"/>
    </row>
    <row r="194" spans="1:25" ht="135">
      <c r="A194" s="92">
        <f t="shared" si="2"/>
        <v>179</v>
      </c>
      <c r="B194" s="36">
        <v>5032</v>
      </c>
      <c r="C194" s="208" t="s">
        <v>1061</v>
      </c>
      <c r="D194" s="62" t="s">
        <v>1893</v>
      </c>
      <c r="E194" s="38" t="s">
        <v>1062</v>
      </c>
      <c r="F194" s="38">
        <v>1969</v>
      </c>
      <c r="G194" s="38"/>
      <c r="H194" s="38" t="s">
        <v>1063</v>
      </c>
      <c r="I194" s="38">
        <v>1.963</v>
      </c>
      <c r="J194" s="38">
        <v>1.963</v>
      </c>
      <c r="K194" s="38">
        <v>0</v>
      </c>
      <c r="L194" s="38">
        <v>110.34123</v>
      </c>
      <c r="M194" s="38" t="s">
        <v>1116</v>
      </c>
      <c r="N194" s="96" t="s">
        <v>1434</v>
      </c>
      <c r="O194" s="96" t="s">
        <v>1925</v>
      </c>
      <c r="P194" s="96" t="s">
        <v>2492</v>
      </c>
      <c r="Q194" s="38" t="s">
        <v>2996</v>
      </c>
      <c r="R194" s="35" t="s">
        <v>1046</v>
      </c>
      <c r="S194" s="38" t="s">
        <v>1047</v>
      </c>
      <c r="T194" s="38"/>
      <c r="U194" s="38"/>
      <c r="V194" s="39" t="s">
        <v>4005</v>
      </c>
      <c r="W194" s="38" t="s">
        <v>4004</v>
      </c>
      <c r="X194" s="39"/>
      <c r="Y194" s="39"/>
    </row>
    <row r="195" spans="1:25" ht="135">
      <c r="A195" s="92">
        <f t="shared" si="2"/>
        <v>180</v>
      </c>
      <c r="B195" s="88">
        <v>5033</v>
      </c>
      <c r="C195" s="208" t="s">
        <v>1013</v>
      </c>
      <c r="D195" s="62" t="s">
        <v>1055</v>
      </c>
      <c r="E195" s="38" t="s">
        <v>1064</v>
      </c>
      <c r="F195" s="38"/>
      <c r="G195" s="38"/>
      <c r="H195" s="38" t="s">
        <v>1065</v>
      </c>
      <c r="I195" s="38">
        <v>24.582</v>
      </c>
      <c r="J195" s="38">
        <v>24.582</v>
      </c>
      <c r="K195" s="38">
        <v>0</v>
      </c>
      <c r="L195" s="38">
        <v>592.91679</v>
      </c>
      <c r="M195" s="38" t="s">
        <v>1109</v>
      </c>
      <c r="N195" s="96" t="s">
        <v>1434</v>
      </c>
      <c r="O195" s="96"/>
      <c r="P195" s="96"/>
      <c r="Q195" s="38" t="s">
        <v>1433</v>
      </c>
      <c r="R195" s="35" t="s">
        <v>1046</v>
      </c>
      <c r="S195" s="38" t="s">
        <v>1047</v>
      </c>
      <c r="T195" s="38"/>
      <c r="U195" s="38"/>
      <c r="V195" s="39" t="s">
        <v>4005</v>
      </c>
      <c r="W195" s="38" t="s">
        <v>4004</v>
      </c>
      <c r="X195" s="39"/>
      <c r="Y195" s="39"/>
    </row>
    <row r="196" spans="1:25" ht="135">
      <c r="A196" s="92">
        <f t="shared" si="2"/>
        <v>181</v>
      </c>
      <c r="B196" s="36">
        <v>5034</v>
      </c>
      <c r="C196" s="208" t="s">
        <v>1013</v>
      </c>
      <c r="D196" s="62" t="s">
        <v>1114</v>
      </c>
      <c r="E196" s="38" t="s">
        <v>1066</v>
      </c>
      <c r="F196" s="38"/>
      <c r="G196" s="38"/>
      <c r="H196" s="38" t="s">
        <v>1067</v>
      </c>
      <c r="I196" s="38">
        <v>1.963</v>
      </c>
      <c r="J196" s="38">
        <v>1.963</v>
      </c>
      <c r="K196" s="38">
        <v>0</v>
      </c>
      <c r="L196" s="38">
        <v>1953.76069</v>
      </c>
      <c r="M196" s="38" t="s">
        <v>1115</v>
      </c>
      <c r="N196" s="96" t="s">
        <v>1434</v>
      </c>
      <c r="O196" s="96"/>
      <c r="P196" s="96"/>
      <c r="Q196" s="38" t="s">
        <v>1433</v>
      </c>
      <c r="R196" s="35" t="s">
        <v>1046</v>
      </c>
      <c r="S196" s="38" t="s">
        <v>1047</v>
      </c>
      <c r="T196" s="38"/>
      <c r="U196" s="38"/>
      <c r="V196" s="39" t="s">
        <v>4005</v>
      </c>
      <c r="W196" s="38" t="s">
        <v>4004</v>
      </c>
      <c r="X196" s="39"/>
      <c r="Y196" s="39"/>
    </row>
    <row r="197" spans="1:25" ht="135">
      <c r="A197" s="92">
        <f t="shared" si="2"/>
        <v>182</v>
      </c>
      <c r="B197" s="88">
        <v>5035</v>
      </c>
      <c r="C197" s="208" t="s">
        <v>124</v>
      </c>
      <c r="D197" s="62" t="s">
        <v>1202</v>
      </c>
      <c r="E197" s="38" t="s">
        <v>1068</v>
      </c>
      <c r="F197" s="38">
        <v>1979</v>
      </c>
      <c r="G197" s="38"/>
      <c r="H197" s="38" t="s">
        <v>1069</v>
      </c>
      <c r="I197" s="38">
        <v>8.314</v>
      </c>
      <c r="J197" s="38">
        <v>8.314</v>
      </c>
      <c r="K197" s="38">
        <v>0</v>
      </c>
      <c r="L197" s="38">
        <v>3477.13112</v>
      </c>
      <c r="M197" s="38" t="s">
        <v>1203</v>
      </c>
      <c r="N197" s="96" t="s">
        <v>1434</v>
      </c>
      <c r="O197" s="96" t="s">
        <v>1925</v>
      </c>
      <c r="P197" s="96" t="s">
        <v>2492</v>
      </c>
      <c r="Q197" s="38" t="s">
        <v>2997</v>
      </c>
      <c r="R197" s="35" t="s">
        <v>1046</v>
      </c>
      <c r="S197" s="38" t="s">
        <v>1047</v>
      </c>
      <c r="T197" s="38"/>
      <c r="U197" s="38"/>
      <c r="V197" s="39" t="s">
        <v>4005</v>
      </c>
      <c r="W197" s="38" t="s">
        <v>4004</v>
      </c>
      <c r="X197" s="39"/>
      <c r="Y197" s="39"/>
    </row>
    <row r="198" spans="1:25" ht="135">
      <c r="A198" s="92">
        <f t="shared" si="2"/>
        <v>183</v>
      </c>
      <c r="B198" s="36">
        <v>5036</v>
      </c>
      <c r="C198" s="208" t="s">
        <v>1009</v>
      </c>
      <c r="D198" s="62" t="s">
        <v>1198</v>
      </c>
      <c r="E198" s="38" t="s">
        <v>1070</v>
      </c>
      <c r="F198" s="38">
        <v>1982</v>
      </c>
      <c r="G198" s="38"/>
      <c r="H198" s="38" t="s">
        <v>1071</v>
      </c>
      <c r="I198" s="38">
        <v>60.374</v>
      </c>
      <c r="J198" s="38">
        <v>60.374</v>
      </c>
      <c r="K198" s="38">
        <v>0</v>
      </c>
      <c r="L198" s="38">
        <v>2947.86753</v>
      </c>
      <c r="M198" s="38" t="s">
        <v>1199</v>
      </c>
      <c r="N198" s="96" t="s">
        <v>1434</v>
      </c>
      <c r="O198" s="96" t="s">
        <v>1925</v>
      </c>
      <c r="P198" s="96" t="s">
        <v>2492</v>
      </c>
      <c r="Q198" s="38" t="s">
        <v>2998</v>
      </c>
      <c r="R198" s="35" t="s">
        <v>1046</v>
      </c>
      <c r="S198" s="38" t="s">
        <v>1047</v>
      </c>
      <c r="T198" s="38"/>
      <c r="U198" s="38"/>
      <c r="V198" s="39" t="s">
        <v>4005</v>
      </c>
      <c r="W198" s="38" t="s">
        <v>4004</v>
      </c>
      <c r="X198" s="39"/>
      <c r="Y198" s="39"/>
    </row>
    <row r="199" spans="1:25" ht="135">
      <c r="A199" s="92">
        <f t="shared" si="2"/>
        <v>184</v>
      </c>
      <c r="B199" s="88">
        <v>5037</v>
      </c>
      <c r="C199" s="208" t="s">
        <v>1009</v>
      </c>
      <c r="D199" s="62" t="s">
        <v>1200</v>
      </c>
      <c r="E199" s="38" t="s">
        <v>1072</v>
      </c>
      <c r="F199" s="38">
        <v>1985</v>
      </c>
      <c r="G199" s="38"/>
      <c r="H199" s="38" t="s">
        <v>330</v>
      </c>
      <c r="I199" s="38">
        <v>3.217</v>
      </c>
      <c r="J199" s="38">
        <v>3.217</v>
      </c>
      <c r="K199" s="38">
        <v>0</v>
      </c>
      <c r="L199" s="38">
        <v>1209.38155</v>
      </c>
      <c r="M199" s="38" t="s">
        <v>1201</v>
      </c>
      <c r="N199" s="96" t="s">
        <v>1434</v>
      </c>
      <c r="O199" s="96" t="s">
        <v>1925</v>
      </c>
      <c r="P199" s="96" t="s">
        <v>2492</v>
      </c>
      <c r="Q199" s="38" t="s">
        <v>2999</v>
      </c>
      <c r="R199" s="35" t="s">
        <v>1046</v>
      </c>
      <c r="S199" s="38" t="s">
        <v>1047</v>
      </c>
      <c r="T199" s="38"/>
      <c r="U199" s="38"/>
      <c r="V199" s="39" t="s">
        <v>4005</v>
      </c>
      <c r="W199" s="38" t="s">
        <v>4004</v>
      </c>
      <c r="X199" s="39"/>
      <c r="Y199" s="39"/>
    </row>
    <row r="200" spans="1:25" ht="135">
      <c r="A200" s="92">
        <f t="shared" si="2"/>
        <v>185</v>
      </c>
      <c r="B200" s="36">
        <v>5038</v>
      </c>
      <c r="C200" s="208" t="s">
        <v>1009</v>
      </c>
      <c r="D200" s="62" t="s">
        <v>1210</v>
      </c>
      <c r="E200" s="38" t="s">
        <v>1073</v>
      </c>
      <c r="F200" s="38">
        <v>1972</v>
      </c>
      <c r="G200" s="38"/>
      <c r="H200" s="38" t="s">
        <v>1074</v>
      </c>
      <c r="I200" s="38">
        <v>63.522</v>
      </c>
      <c r="J200" s="38">
        <v>63.522</v>
      </c>
      <c r="K200" s="38">
        <v>0</v>
      </c>
      <c r="L200" s="38">
        <v>2781.57757</v>
      </c>
      <c r="M200" s="38" t="s">
        <v>1211</v>
      </c>
      <c r="N200" s="96" t="s">
        <v>1434</v>
      </c>
      <c r="O200" s="96" t="s">
        <v>1925</v>
      </c>
      <c r="P200" s="96" t="s">
        <v>2492</v>
      </c>
      <c r="Q200" s="38" t="s">
        <v>3000</v>
      </c>
      <c r="R200" s="35" t="s">
        <v>1046</v>
      </c>
      <c r="S200" s="38" t="s">
        <v>1047</v>
      </c>
      <c r="T200" s="38"/>
      <c r="U200" s="38"/>
      <c r="V200" s="39" t="s">
        <v>4005</v>
      </c>
      <c r="W200" s="38" t="s">
        <v>4004</v>
      </c>
      <c r="X200" s="39"/>
      <c r="Y200" s="39"/>
    </row>
    <row r="201" spans="1:25" ht="135">
      <c r="A201" s="92">
        <f t="shared" si="2"/>
        <v>186</v>
      </c>
      <c r="B201" s="88">
        <v>5039</v>
      </c>
      <c r="C201" s="208" t="s">
        <v>1009</v>
      </c>
      <c r="D201" s="62" t="s">
        <v>1093</v>
      </c>
      <c r="E201" s="38" t="s">
        <v>1075</v>
      </c>
      <c r="F201" s="38">
        <v>1975</v>
      </c>
      <c r="G201" s="38"/>
      <c r="H201" s="38" t="s">
        <v>1076</v>
      </c>
      <c r="I201" s="38">
        <v>302.849</v>
      </c>
      <c r="J201" s="38">
        <v>302.849</v>
      </c>
      <c r="K201" s="38">
        <v>0</v>
      </c>
      <c r="L201" s="38">
        <v>2160.48666</v>
      </c>
      <c r="M201" s="38" t="s">
        <v>1094</v>
      </c>
      <c r="N201" s="96" t="s">
        <v>1434</v>
      </c>
      <c r="O201" s="96" t="s">
        <v>1925</v>
      </c>
      <c r="P201" s="96" t="s">
        <v>2492</v>
      </c>
      <c r="Q201" s="38" t="s">
        <v>3001</v>
      </c>
      <c r="R201" s="35" t="s">
        <v>1046</v>
      </c>
      <c r="S201" s="38" t="s">
        <v>1047</v>
      </c>
      <c r="T201" s="38"/>
      <c r="U201" s="38"/>
      <c r="V201" s="39" t="s">
        <v>4005</v>
      </c>
      <c r="W201" s="38" t="s">
        <v>4004</v>
      </c>
      <c r="X201" s="39"/>
      <c r="Y201" s="39"/>
    </row>
    <row r="202" spans="1:25" ht="135">
      <c r="A202" s="92">
        <f t="shared" si="2"/>
        <v>187</v>
      </c>
      <c r="B202" s="36">
        <v>5040</v>
      </c>
      <c r="C202" s="208" t="s">
        <v>1036</v>
      </c>
      <c r="D202" s="62" t="s">
        <v>1077</v>
      </c>
      <c r="E202" s="38" t="s">
        <v>1078</v>
      </c>
      <c r="F202" s="38">
        <v>1989</v>
      </c>
      <c r="G202" s="38"/>
      <c r="H202" s="38" t="s">
        <v>1079</v>
      </c>
      <c r="I202" s="38">
        <v>2251.02864</v>
      </c>
      <c r="J202" s="38">
        <v>940.51164</v>
      </c>
      <c r="K202" s="38">
        <v>1310.517</v>
      </c>
      <c r="L202" s="38">
        <v>4818.12711</v>
      </c>
      <c r="M202" s="38" t="s">
        <v>1108</v>
      </c>
      <c r="N202" s="96" t="s">
        <v>1434</v>
      </c>
      <c r="O202" s="96" t="s">
        <v>1925</v>
      </c>
      <c r="P202" s="96" t="s">
        <v>2492</v>
      </c>
      <c r="Q202" s="38" t="s">
        <v>3002</v>
      </c>
      <c r="R202" s="35" t="s">
        <v>1046</v>
      </c>
      <c r="S202" s="38" t="s">
        <v>1047</v>
      </c>
      <c r="T202" s="38"/>
      <c r="U202" s="38"/>
      <c r="V202" s="39" t="s">
        <v>4005</v>
      </c>
      <c r="W202" s="38" t="s">
        <v>4004</v>
      </c>
      <c r="X202" s="39"/>
      <c r="Y202" s="39"/>
    </row>
    <row r="203" spans="1:25" ht="101.25">
      <c r="A203" s="92">
        <f t="shared" si="2"/>
        <v>188</v>
      </c>
      <c r="B203" s="89">
        <v>5219</v>
      </c>
      <c r="C203" s="208" t="s">
        <v>1104</v>
      </c>
      <c r="D203" s="62" t="s">
        <v>1103</v>
      </c>
      <c r="E203" s="38" t="s">
        <v>1105</v>
      </c>
      <c r="F203" s="36">
        <v>2016</v>
      </c>
      <c r="G203" s="89"/>
      <c r="H203" s="89" t="s">
        <v>1101</v>
      </c>
      <c r="I203" s="89">
        <v>7017.14035</v>
      </c>
      <c r="J203" s="89">
        <v>0</v>
      </c>
      <c r="K203" s="89">
        <v>7017.14035</v>
      </c>
      <c r="L203" s="89">
        <v>14425.60582</v>
      </c>
      <c r="M203" s="38" t="s">
        <v>1102</v>
      </c>
      <c r="N203" s="96" t="s">
        <v>1434</v>
      </c>
      <c r="O203" s="96" t="s">
        <v>1942</v>
      </c>
      <c r="P203" s="96" t="s">
        <v>2248</v>
      </c>
      <c r="Q203" s="38" t="s">
        <v>2461</v>
      </c>
      <c r="R203" s="89" t="s">
        <v>1106</v>
      </c>
      <c r="S203" s="38" t="s">
        <v>1107</v>
      </c>
      <c r="T203" s="89"/>
      <c r="U203" s="89"/>
      <c r="V203" s="39"/>
      <c r="W203" s="39"/>
      <c r="X203" s="39"/>
      <c r="Y203" s="39"/>
    </row>
    <row r="204" spans="1:25" ht="135">
      <c r="A204" s="92">
        <f t="shared" si="2"/>
        <v>189</v>
      </c>
      <c r="B204" s="62">
        <v>5222</v>
      </c>
      <c r="C204" s="208" t="s">
        <v>2242</v>
      </c>
      <c r="D204" s="62" t="s">
        <v>1213</v>
      </c>
      <c r="E204" s="38" t="s">
        <v>1214</v>
      </c>
      <c r="F204" s="39">
        <v>2008</v>
      </c>
      <c r="G204" s="3"/>
      <c r="H204" s="36" t="s">
        <v>1215</v>
      </c>
      <c r="I204" s="38">
        <v>196.568</v>
      </c>
      <c r="J204" s="38">
        <v>4.91518</v>
      </c>
      <c r="K204" s="39">
        <v>191.65282</v>
      </c>
      <c r="L204" s="39">
        <v>309.34284</v>
      </c>
      <c r="M204" s="38" t="s">
        <v>1216</v>
      </c>
      <c r="N204" s="96" t="s">
        <v>1434</v>
      </c>
      <c r="O204" s="96"/>
      <c r="P204" s="96"/>
      <c r="Q204" s="39" t="s">
        <v>1433</v>
      </c>
      <c r="R204" s="35" t="s">
        <v>1231</v>
      </c>
      <c r="S204" s="37" t="s">
        <v>1232</v>
      </c>
      <c r="T204" s="3"/>
      <c r="U204" s="3"/>
      <c r="V204" s="39" t="s">
        <v>3986</v>
      </c>
      <c r="W204" s="38" t="s">
        <v>3987</v>
      </c>
      <c r="X204" s="39"/>
      <c r="Y204" s="39"/>
    </row>
    <row r="205" spans="1:25" ht="135">
      <c r="A205" s="92">
        <f t="shared" si="2"/>
        <v>190</v>
      </c>
      <c r="B205" s="62">
        <v>5223</v>
      </c>
      <c r="C205" s="208" t="s">
        <v>1217</v>
      </c>
      <c r="D205" s="62" t="s">
        <v>1218</v>
      </c>
      <c r="E205" s="38" t="s">
        <v>1219</v>
      </c>
      <c r="F205" s="39">
        <v>2010</v>
      </c>
      <c r="G205" s="3"/>
      <c r="H205" s="35" t="s">
        <v>1220</v>
      </c>
      <c r="I205" s="39">
        <v>400.5</v>
      </c>
      <c r="J205" s="39">
        <v>400.5</v>
      </c>
      <c r="K205" s="39">
        <v>0</v>
      </c>
      <c r="L205" s="39">
        <v>233.39657</v>
      </c>
      <c r="M205" s="38" t="s">
        <v>1221</v>
      </c>
      <c r="N205" s="96" t="s">
        <v>1434</v>
      </c>
      <c r="O205" s="96" t="s">
        <v>1942</v>
      </c>
      <c r="P205" s="96" t="s">
        <v>2248</v>
      </c>
      <c r="Q205" s="38" t="s">
        <v>2962</v>
      </c>
      <c r="R205" s="35" t="s">
        <v>1231</v>
      </c>
      <c r="S205" s="37" t="s">
        <v>1232</v>
      </c>
      <c r="T205" s="3"/>
      <c r="U205" s="3"/>
      <c r="V205" s="39" t="s">
        <v>3986</v>
      </c>
      <c r="W205" s="38" t="s">
        <v>3987</v>
      </c>
      <c r="X205" s="39"/>
      <c r="Y205" s="39"/>
    </row>
    <row r="206" spans="1:25" ht="135">
      <c r="A206" s="92">
        <f t="shared" si="2"/>
        <v>191</v>
      </c>
      <c r="B206" s="62">
        <v>5224</v>
      </c>
      <c r="C206" s="214" t="s">
        <v>1036</v>
      </c>
      <c r="D206" s="62" t="s">
        <v>1222</v>
      </c>
      <c r="E206" s="38" t="s">
        <v>1223</v>
      </c>
      <c r="F206" s="39">
        <v>1985</v>
      </c>
      <c r="G206" s="3"/>
      <c r="H206" s="35" t="s">
        <v>1224</v>
      </c>
      <c r="I206" s="39">
        <v>91.434</v>
      </c>
      <c r="J206" s="39">
        <v>76.5</v>
      </c>
      <c r="K206" s="39">
        <v>14.934</v>
      </c>
      <c r="L206" s="39">
        <v>5323.92677</v>
      </c>
      <c r="M206" s="38" t="s">
        <v>1225</v>
      </c>
      <c r="N206" s="96" t="s">
        <v>1434</v>
      </c>
      <c r="O206" s="96" t="s">
        <v>1925</v>
      </c>
      <c r="P206" s="96" t="s">
        <v>2492</v>
      </c>
      <c r="Q206" s="38" t="s">
        <v>3003</v>
      </c>
      <c r="R206" s="35" t="s">
        <v>1231</v>
      </c>
      <c r="S206" s="37" t="s">
        <v>1232</v>
      </c>
      <c r="T206" s="3"/>
      <c r="U206" s="3"/>
      <c r="V206" s="39" t="s">
        <v>3986</v>
      </c>
      <c r="W206" s="38" t="s">
        <v>3987</v>
      </c>
      <c r="X206" s="39"/>
      <c r="Y206" s="39"/>
    </row>
    <row r="207" spans="1:25" ht="135">
      <c r="A207" s="92">
        <f t="shared" si="2"/>
        <v>192</v>
      </c>
      <c r="B207" s="62">
        <v>5225</v>
      </c>
      <c r="C207" s="208" t="s">
        <v>1226</v>
      </c>
      <c r="D207" s="62" t="s">
        <v>1227</v>
      </c>
      <c r="E207" s="38" t="s">
        <v>1228</v>
      </c>
      <c r="F207" s="39">
        <v>2004</v>
      </c>
      <c r="G207" s="3"/>
      <c r="H207" s="35" t="s">
        <v>1229</v>
      </c>
      <c r="I207" s="91">
        <v>5602</v>
      </c>
      <c r="J207" s="91">
        <v>902.544</v>
      </c>
      <c r="K207" s="39">
        <v>4.699456</v>
      </c>
      <c r="L207" s="39">
        <v>10731.00463</v>
      </c>
      <c r="M207" s="38" t="s">
        <v>1230</v>
      </c>
      <c r="N207" s="96" t="s">
        <v>1434</v>
      </c>
      <c r="O207" s="96" t="s">
        <v>1942</v>
      </c>
      <c r="P207" s="96" t="s">
        <v>2248</v>
      </c>
      <c r="Q207" s="38" t="s">
        <v>2462</v>
      </c>
      <c r="R207" s="35" t="s">
        <v>1231</v>
      </c>
      <c r="S207" s="37" t="s">
        <v>1232</v>
      </c>
      <c r="T207" s="3"/>
      <c r="U207" s="3"/>
      <c r="V207" s="39" t="s">
        <v>3986</v>
      </c>
      <c r="W207" s="38" t="s">
        <v>3987</v>
      </c>
      <c r="X207" s="39"/>
      <c r="Y207" s="39"/>
    </row>
    <row r="208" spans="1:25" ht="101.25">
      <c r="A208" s="92">
        <f t="shared" si="2"/>
        <v>193</v>
      </c>
      <c r="B208" s="62">
        <v>5226</v>
      </c>
      <c r="C208" s="208" t="s">
        <v>1240</v>
      </c>
      <c r="D208" s="62" t="s">
        <v>1243</v>
      </c>
      <c r="E208" s="62" t="s">
        <v>1242</v>
      </c>
      <c r="F208" s="90">
        <v>2016</v>
      </c>
      <c r="G208" s="3"/>
      <c r="H208" s="66" t="s">
        <v>1241</v>
      </c>
      <c r="I208" s="36">
        <v>1569.92814</v>
      </c>
      <c r="J208" s="36">
        <v>0</v>
      </c>
      <c r="K208" s="36">
        <v>1569.92814</v>
      </c>
      <c r="L208" s="36">
        <v>385.84958</v>
      </c>
      <c r="M208" s="62" t="s">
        <v>1244</v>
      </c>
      <c r="N208" s="96" t="s">
        <v>1434</v>
      </c>
      <c r="O208" s="96" t="s">
        <v>1942</v>
      </c>
      <c r="P208" s="96" t="s">
        <v>2248</v>
      </c>
      <c r="Q208" s="38" t="s">
        <v>2960</v>
      </c>
      <c r="R208" s="66" t="s">
        <v>1245</v>
      </c>
      <c r="S208" s="37" t="s">
        <v>1246</v>
      </c>
      <c r="T208" s="3"/>
      <c r="U208" s="3"/>
      <c r="V208" s="39" t="s">
        <v>3984</v>
      </c>
      <c r="W208" s="38" t="s">
        <v>3985</v>
      </c>
      <c r="X208" s="39"/>
      <c r="Y208" s="39"/>
    </row>
    <row r="209" spans="1:25" ht="103.5" customHeight="1">
      <c r="A209" s="92">
        <f t="shared" si="2"/>
        <v>194</v>
      </c>
      <c r="B209" s="38">
        <v>5347</v>
      </c>
      <c r="C209" s="208" t="s">
        <v>1781</v>
      </c>
      <c r="D209" s="62" t="s">
        <v>1782</v>
      </c>
      <c r="E209" s="38" t="s">
        <v>1783</v>
      </c>
      <c r="F209" s="35">
        <v>2015</v>
      </c>
      <c r="G209" s="35"/>
      <c r="H209" s="38" t="s">
        <v>1784</v>
      </c>
      <c r="I209" s="38">
        <v>298.32454</v>
      </c>
      <c r="J209" s="38">
        <v>0</v>
      </c>
      <c r="K209" s="38">
        <v>298.32454</v>
      </c>
      <c r="L209" s="38">
        <v>182.9383</v>
      </c>
      <c r="M209" s="38" t="s">
        <v>2434</v>
      </c>
      <c r="N209" s="96" t="s">
        <v>1434</v>
      </c>
      <c r="O209" s="96"/>
      <c r="Q209" s="39" t="s">
        <v>1433</v>
      </c>
      <c r="R209" s="96" t="s">
        <v>1785</v>
      </c>
      <c r="S209" s="38" t="s">
        <v>1786</v>
      </c>
      <c r="T209" s="38"/>
      <c r="U209" s="38"/>
      <c r="V209" s="39"/>
      <c r="W209" s="39"/>
      <c r="X209" s="39"/>
      <c r="Y209" s="39"/>
    </row>
    <row r="210" spans="1:25" ht="78.75">
      <c r="A210" s="92">
        <f aca="true" t="shared" si="3" ref="A210:A273">A209+1</f>
        <v>195</v>
      </c>
      <c r="B210" s="62">
        <v>5230</v>
      </c>
      <c r="C210" s="208" t="s">
        <v>85</v>
      </c>
      <c r="D210" s="62" t="s">
        <v>1443</v>
      </c>
      <c r="E210" s="38" t="s">
        <v>2516</v>
      </c>
      <c r="F210" s="36">
        <v>1968</v>
      </c>
      <c r="G210" s="3"/>
      <c r="H210" s="35">
        <v>892</v>
      </c>
      <c r="I210" s="36">
        <v>0.001</v>
      </c>
      <c r="J210" s="36">
        <v>0</v>
      </c>
      <c r="K210" s="36">
        <v>0.001</v>
      </c>
      <c r="L210" s="36">
        <v>1030.17664</v>
      </c>
      <c r="M210" s="38" t="s">
        <v>2517</v>
      </c>
      <c r="N210" s="38" t="s">
        <v>1434</v>
      </c>
      <c r="O210" s="3"/>
      <c r="P210" s="3"/>
      <c r="Q210" s="39" t="s">
        <v>1433</v>
      </c>
      <c r="R210" s="36" t="s">
        <v>1442</v>
      </c>
      <c r="S210" s="38" t="s">
        <v>1444</v>
      </c>
      <c r="T210" s="3"/>
      <c r="U210" s="3"/>
      <c r="V210" s="39"/>
      <c r="W210" s="39"/>
      <c r="X210" s="39"/>
      <c r="Y210" s="39"/>
    </row>
    <row r="211" spans="1:25" ht="90">
      <c r="A211" s="92">
        <f t="shared" si="3"/>
        <v>196</v>
      </c>
      <c r="B211" s="66">
        <v>5232</v>
      </c>
      <c r="C211" s="208" t="s">
        <v>1887</v>
      </c>
      <c r="D211" s="62" t="s">
        <v>1888</v>
      </c>
      <c r="E211" s="38" t="s">
        <v>1832</v>
      </c>
      <c r="F211" s="36">
        <v>1990</v>
      </c>
      <c r="G211" s="36" t="s">
        <v>125</v>
      </c>
      <c r="H211" s="36" t="s">
        <v>1889</v>
      </c>
      <c r="I211" s="35">
        <v>0.001</v>
      </c>
      <c r="J211" s="35">
        <v>0</v>
      </c>
      <c r="K211" s="35">
        <v>0.001</v>
      </c>
      <c r="L211" s="35">
        <v>476.9764</v>
      </c>
      <c r="M211" s="35" t="s">
        <v>1900</v>
      </c>
      <c r="N211" s="38" t="s">
        <v>1434</v>
      </c>
      <c r="O211" s="3"/>
      <c r="P211" s="3"/>
      <c r="Q211" s="39" t="s">
        <v>1433</v>
      </c>
      <c r="R211" s="36" t="s">
        <v>1872</v>
      </c>
      <c r="S211" s="38" t="s">
        <v>1873</v>
      </c>
      <c r="T211" s="3"/>
      <c r="U211" s="3"/>
      <c r="V211" s="39"/>
      <c r="W211" s="39"/>
      <c r="X211" s="39"/>
      <c r="Y211" s="39"/>
    </row>
    <row r="212" spans="1:25" ht="101.25">
      <c r="A212" s="92">
        <f t="shared" si="3"/>
        <v>197</v>
      </c>
      <c r="B212" s="66">
        <v>5234</v>
      </c>
      <c r="C212" s="208" t="s">
        <v>85</v>
      </c>
      <c r="D212" s="62" t="s">
        <v>1452</v>
      </c>
      <c r="E212" s="38" t="s">
        <v>1454</v>
      </c>
      <c r="F212" s="38">
        <v>1962</v>
      </c>
      <c r="G212" s="35" t="s">
        <v>125</v>
      </c>
      <c r="H212" s="35" t="s">
        <v>1453</v>
      </c>
      <c r="I212" s="100">
        <v>53.87</v>
      </c>
      <c r="J212" s="38">
        <v>40.353</v>
      </c>
      <c r="K212" s="38">
        <v>13.517</v>
      </c>
      <c r="L212" s="38">
        <v>233.25107</v>
      </c>
      <c r="M212" s="38" t="s">
        <v>1455</v>
      </c>
      <c r="N212" s="38" t="s">
        <v>1434</v>
      </c>
      <c r="O212" s="38"/>
      <c r="P212" s="38"/>
      <c r="Q212" s="38" t="s">
        <v>1433</v>
      </c>
      <c r="R212" s="36" t="s">
        <v>1450</v>
      </c>
      <c r="S212" s="38" t="s">
        <v>1451</v>
      </c>
      <c r="T212" s="38"/>
      <c r="U212" s="38"/>
      <c r="V212" s="39" t="s">
        <v>3990</v>
      </c>
      <c r="W212" s="38" t="s">
        <v>3991</v>
      </c>
      <c r="X212" s="39"/>
      <c r="Y212" s="39"/>
    </row>
    <row r="213" spans="1:25" ht="101.25">
      <c r="A213" s="92">
        <f t="shared" si="3"/>
        <v>198</v>
      </c>
      <c r="B213" s="66">
        <v>5235</v>
      </c>
      <c r="C213" s="208" t="s">
        <v>85</v>
      </c>
      <c r="D213" s="62" t="s">
        <v>1456</v>
      </c>
      <c r="E213" s="38" t="s">
        <v>1457</v>
      </c>
      <c r="F213" s="38">
        <v>1967</v>
      </c>
      <c r="G213" s="35" t="s">
        <v>1458</v>
      </c>
      <c r="H213" s="35" t="s">
        <v>1459</v>
      </c>
      <c r="I213" s="38">
        <v>101.276</v>
      </c>
      <c r="J213" s="38">
        <v>50.638</v>
      </c>
      <c r="K213" s="38">
        <v>50.638</v>
      </c>
      <c r="L213" s="38">
        <v>438.51043</v>
      </c>
      <c r="M213" s="38" t="s">
        <v>1460</v>
      </c>
      <c r="N213" s="38" t="s">
        <v>1434</v>
      </c>
      <c r="O213" s="38"/>
      <c r="P213" s="38"/>
      <c r="Q213" s="38" t="s">
        <v>1433</v>
      </c>
      <c r="R213" s="36" t="s">
        <v>1450</v>
      </c>
      <c r="S213" s="38" t="s">
        <v>1451</v>
      </c>
      <c r="T213" s="38"/>
      <c r="U213" s="38"/>
      <c r="V213" s="39" t="s">
        <v>3990</v>
      </c>
      <c r="W213" s="38" t="s">
        <v>3991</v>
      </c>
      <c r="X213" s="39"/>
      <c r="Y213" s="39"/>
    </row>
    <row r="214" spans="1:25" ht="101.25">
      <c r="A214" s="92">
        <f t="shared" si="3"/>
        <v>199</v>
      </c>
      <c r="B214" s="66">
        <v>5236</v>
      </c>
      <c r="C214" s="208" t="s">
        <v>85</v>
      </c>
      <c r="D214" s="62" t="s">
        <v>1461</v>
      </c>
      <c r="E214" s="38" t="s">
        <v>1462</v>
      </c>
      <c r="F214" s="35">
        <v>1970</v>
      </c>
      <c r="G214" s="38"/>
      <c r="H214" s="35" t="s">
        <v>330</v>
      </c>
      <c r="I214" s="38">
        <v>64.644</v>
      </c>
      <c r="J214" s="38">
        <v>38.786</v>
      </c>
      <c r="K214" s="38">
        <v>25.858</v>
      </c>
      <c r="L214" s="35">
        <v>1656.0924</v>
      </c>
      <c r="M214" s="38" t="s">
        <v>1463</v>
      </c>
      <c r="N214" s="38" t="s">
        <v>1434</v>
      </c>
      <c r="O214" s="38"/>
      <c r="P214" s="38"/>
      <c r="Q214" s="38" t="s">
        <v>1433</v>
      </c>
      <c r="R214" s="36" t="s">
        <v>1450</v>
      </c>
      <c r="S214" s="38" t="s">
        <v>1451</v>
      </c>
      <c r="T214" s="38"/>
      <c r="U214" s="38"/>
      <c r="V214" s="39" t="s">
        <v>3990</v>
      </c>
      <c r="W214" s="38" t="s">
        <v>3991</v>
      </c>
      <c r="X214" s="39"/>
      <c r="Y214" s="39"/>
    </row>
    <row r="215" spans="1:25" ht="101.25">
      <c r="A215" s="92">
        <f t="shared" si="3"/>
        <v>200</v>
      </c>
      <c r="B215" s="66">
        <v>5237</v>
      </c>
      <c r="C215" s="208" t="s">
        <v>85</v>
      </c>
      <c r="D215" s="62" t="s">
        <v>1464</v>
      </c>
      <c r="E215" s="38" t="s">
        <v>1465</v>
      </c>
      <c r="F215" s="38">
        <v>1962</v>
      </c>
      <c r="G215" s="35" t="s">
        <v>125</v>
      </c>
      <c r="H215" s="35" t="s">
        <v>325</v>
      </c>
      <c r="I215" s="38">
        <v>75.418</v>
      </c>
      <c r="J215" s="38">
        <v>62.793</v>
      </c>
      <c r="K215" s="38">
        <v>12.625</v>
      </c>
      <c r="L215" s="38">
        <v>0.001</v>
      </c>
      <c r="M215" s="38" t="s">
        <v>1466</v>
      </c>
      <c r="N215" s="38" t="s">
        <v>1434</v>
      </c>
      <c r="O215" s="38"/>
      <c r="P215" s="38"/>
      <c r="Q215" s="38" t="s">
        <v>1433</v>
      </c>
      <c r="R215" s="36" t="s">
        <v>1450</v>
      </c>
      <c r="S215" s="38" t="s">
        <v>1451</v>
      </c>
      <c r="T215" s="38"/>
      <c r="U215" s="38"/>
      <c r="V215" s="39" t="s">
        <v>3990</v>
      </c>
      <c r="W215" s="38" t="s">
        <v>3991</v>
      </c>
      <c r="X215" s="39"/>
      <c r="Y215" s="39"/>
    </row>
    <row r="216" spans="1:25" ht="101.25">
      <c r="A216" s="92">
        <f t="shared" si="3"/>
        <v>201</v>
      </c>
      <c r="B216" s="66">
        <v>5238</v>
      </c>
      <c r="C216" s="208" t="s">
        <v>85</v>
      </c>
      <c r="D216" s="62" t="s">
        <v>1467</v>
      </c>
      <c r="E216" s="38" t="s">
        <v>1468</v>
      </c>
      <c r="F216" s="38">
        <v>1961</v>
      </c>
      <c r="G216" s="35" t="s">
        <v>125</v>
      </c>
      <c r="H216" s="35" t="s">
        <v>326</v>
      </c>
      <c r="I216" s="38">
        <v>43.096</v>
      </c>
      <c r="J216" s="38">
        <v>31.548</v>
      </c>
      <c r="K216" s="38">
        <v>11.548</v>
      </c>
      <c r="L216" s="38">
        <v>186.60051</v>
      </c>
      <c r="M216" s="38" t="s">
        <v>1469</v>
      </c>
      <c r="N216" s="38" t="s">
        <v>1434</v>
      </c>
      <c r="O216" s="38"/>
      <c r="P216" s="38"/>
      <c r="Q216" s="38" t="s">
        <v>1433</v>
      </c>
      <c r="R216" s="36" t="s">
        <v>1450</v>
      </c>
      <c r="S216" s="38" t="s">
        <v>1451</v>
      </c>
      <c r="T216" s="38"/>
      <c r="U216" s="38"/>
      <c r="V216" s="39" t="s">
        <v>3990</v>
      </c>
      <c r="W216" s="38" t="s">
        <v>3991</v>
      </c>
      <c r="X216" s="39"/>
      <c r="Y216" s="39"/>
    </row>
    <row r="217" spans="1:25" ht="101.25">
      <c r="A217" s="92">
        <f t="shared" si="3"/>
        <v>202</v>
      </c>
      <c r="B217" s="66">
        <v>5239</v>
      </c>
      <c r="C217" s="208" t="s">
        <v>85</v>
      </c>
      <c r="D217" s="62" t="s">
        <v>1470</v>
      </c>
      <c r="E217" s="38" t="s">
        <v>1472</v>
      </c>
      <c r="F217" s="38">
        <v>1962</v>
      </c>
      <c r="G217" s="35" t="s">
        <v>125</v>
      </c>
      <c r="H217" s="35" t="s">
        <v>1453</v>
      </c>
      <c r="I217" s="100">
        <v>53.87</v>
      </c>
      <c r="J217" s="38">
        <v>44.966</v>
      </c>
      <c r="K217" s="38">
        <v>8.904</v>
      </c>
      <c r="L217" s="38">
        <v>233.25107</v>
      </c>
      <c r="M217" s="38" t="s">
        <v>1471</v>
      </c>
      <c r="N217" s="38" t="s">
        <v>1434</v>
      </c>
      <c r="O217" s="38"/>
      <c r="P217" s="38"/>
      <c r="Q217" s="38" t="s">
        <v>1433</v>
      </c>
      <c r="R217" s="36" t="s">
        <v>1450</v>
      </c>
      <c r="S217" s="38" t="s">
        <v>1451</v>
      </c>
      <c r="T217" s="38"/>
      <c r="U217" s="38"/>
      <c r="V217" s="39" t="s">
        <v>3990</v>
      </c>
      <c r="W217" s="38" t="s">
        <v>3991</v>
      </c>
      <c r="X217" s="39"/>
      <c r="Y217" s="39"/>
    </row>
    <row r="218" spans="1:25" ht="101.25">
      <c r="A218" s="92">
        <f t="shared" si="3"/>
        <v>203</v>
      </c>
      <c r="B218" s="66">
        <v>5240</v>
      </c>
      <c r="C218" s="208" t="s">
        <v>85</v>
      </c>
      <c r="D218" s="62" t="s">
        <v>1473</v>
      </c>
      <c r="E218" s="38" t="s">
        <v>1474</v>
      </c>
      <c r="F218" s="38">
        <v>1960</v>
      </c>
      <c r="G218" s="38" t="s">
        <v>125</v>
      </c>
      <c r="H218" s="38" t="s">
        <v>326</v>
      </c>
      <c r="I218" s="38">
        <v>43.096</v>
      </c>
      <c r="J218" s="38">
        <v>30.197</v>
      </c>
      <c r="K218" s="38">
        <v>12.899</v>
      </c>
      <c r="L218" s="38">
        <v>186.60051</v>
      </c>
      <c r="M218" s="38" t="s">
        <v>1475</v>
      </c>
      <c r="N218" s="38" t="s">
        <v>1434</v>
      </c>
      <c r="O218" s="38"/>
      <c r="P218" s="38"/>
      <c r="Q218" s="38" t="s">
        <v>1433</v>
      </c>
      <c r="R218" s="36" t="s">
        <v>1450</v>
      </c>
      <c r="S218" s="38" t="s">
        <v>1451</v>
      </c>
      <c r="T218" s="38"/>
      <c r="U218" s="38"/>
      <c r="V218" s="39" t="s">
        <v>3990</v>
      </c>
      <c r="W218" s="38" t="s">
        <v>3991</v>
      </c>
      <c r="X218" s="39"/>
      <c r="Y218" s="39"/>
    </row>
    <row r="219" spans="1:25" ht="101.25">
      <c r="A219" s="92">
        <f t="shared" si="3"/>
        <v>204</v>
      </c>
      <c r="B219" s="66">
        <v>5241</v>
      </c>
      <c r="C219" s="208" t="s">
        <v>85</v>
      </c>
      <c r="D219" s="62" t="s">
        <v>1476</v>
      </c>
      <c r="E219" s="38" t="s">
        <v>1478</v>
      </c>
      <c r="F219" s="38">
        <v>1968</v>
      </c>
      <c r="G219" s="38" t="s">
        <v>125</v>
      </c>
      <c r="H219" s="38" t="s">
        <v>1477</v>
      </c>
      <c r="I219" s="38">
        <v>51.715</v>
      </c>
      <c r="J219" s="38">
        <v>33.595</v>
      </c>
      <c r="K219" s="38">
        <v>18.12</v>
      </c>
      <c r="L219" s="38">
        <v>223.91993</v>
      </c>
      <c r="M219" s="38" t="s">
        <v>1479</v>
      </c>
      <c r="N219" s="38" t="s">
        <v>1434</v>
      </c>
      <c r="O219" s="38"/>
      <c r="P219" s="38"/>
      <c r="Q219" s="38" t="s">
        <v>1433</v>
      </c>
      <c r="R219" s="36" t="s">
        <v>1450</v>
      </c>
      <c r="S219" s="38" t="s">
        <v>1451</v>
      </c>
      <c r="T219" s="38"/>
      <c r="U219" s="38"/>
      <c r="V219" s="39" t="s">
        <v>3990</v>
      </c>
      <c r="W219" s="38" t="s">
        <v>3991</v>
      </c>
      <c r="X219" s="39"/>
      <c r="Y219" s="39"/>
    </row>
    <row r="220" spans="1:25" ht="101.25">
      <c r="A220" s="92">
        <f t="shared" si="3"/>
        <v>205</v>
      </c>
      <c r="B220" s="66">
        <v>5242</v>
      </c>
      <c r="C220" s="208" t="s">
        <v>85</v>
      </c>
      <c r="D220" s="62" t="s">
        <v>1480</v>
      </c>
      <c r="E220" s="38" t="s">
        <v>1482</v>
      </c>
      <c r="F220" s="38">
        <v>1961</v>
      </c>
      <c r="G220" s="38" t="s">
        <v>125</v>
      </c>
      <c r="H220" s="38" t="s">
        <v>330</v>
      </c>
      <c r="I220" s="38">
        <v>64.644</v>
      </c>
      <c r="J220" s="38">
        <v>44.075</v>
      </c>
      <c r="K220" s="38">
        <v>20.569</v>
      </c>
      <c r="L220" s="38">
        <v>279.8999</v>
      </c>
      <c r="M220" s="38" t="s">
        <v>1481</v>
      </c>
      <c r="N220" s="38" t="s">
        <v>1434</v>
      </c>
      <c r="O220" s="38"/>
      <c r="P220" s="38"/>
      <c r="Q220" s="38" t="s">
        <v>1433</v>
      </c>
      <c r="R220" s="36" t="s">
        <v>1450</v>
      </c>
      <c r="S220" s="38" t="s">
        <v>1451</v>
      </c>
      <c r="T220" s="38"/>
      <c r="U220" s="38"/>
      <c r="V220" s="39" t="s">
        <v>3990</v>
      </c>
      <c r="W220" s="38" t="s">
        <v>3991</v>
      </c>
      <c r="X220" s="39"/>
      <c r="Y220" s="39"/>
    </row>
    <row r="221" spans="1:25" ht="101.25">
      <c r="A221" s="92">
        <f t="shared" si="3"/>
        <v>206</v>
      </c>
      <c r="B221" s="66">
        <v>5243</v>
      </c>
      <c r="C221" s="208" t="s">
        <v>85</v>
      </c>
      <c r="D221" s="62" t="s">
        <v>1483</v>
      </c>
      <c r="E221" s="38" t="s">
        <v>1486</v>
      </c>
      <c r="F221" s="38">
        <v>1960</v>
      </c>
      <c r="G221" s="38" t="s">
        <v>125</v>
      </c>
      <c r="H221" s="38" t="s">
        <v>1484</v>
      </c>
      <c r="I221" s="38">
        <v>103.431</v>
      </c>
      <c r="J221" s="38">
        <v>56.907</v>
      </c>
      <c r="K221" s="38">
        <v>46.524</v>
      </c>
      <c r="L221" s="38">
        <v>447.84159</v>
      </c>
      <c r="M221" s="38" t="s">
        <v>1485</v>
      </c>
      <c r="N221" s="38" t="s">
        <v>1434</v>
      </c>
      <c r="O221" s="38"/>
      <c r="P221" s="38"/>
      <c r="Q221" s="38" t="s">
        <v>1433</v>
      </c>
      <c r="R221" s="36" t="s">
        <v>1450</v>
      </c>
      <c r="S221" s="38" t="s">
        <v>1451</v>
      </c>
      <c r="T221" s="38"/>
      <c r="U221" s="38"/>
      <c r="V221" s="39" t="s">
        <v>3990</v>
      </c>
      <c r="W221" s="38" t="s">
        <v>3991</v>
      </c>
      <c r="X221" s="39"/>
      <c r="Y221" s="39"/>
    </row>
    <row r="222" spans="1:25" ht="101.25">
      <c r="A222" s="92">
        <f t="shared" si="3"/>
        <v>207</v>
      </c>
      <c r="B222" s="66">
        <v>5244</v>
      </c>
      <c r="C222" s="208" t="s">
        <v>85</v>
      </c>
      <c r="D222" s="62" t="s">
        <v>1489</v>
      </c>
      <c r="E222" s="38" t="s">
        <v>1490</v>
      </c>
      <c r="F222" s="38">
        <v>1969</v>
      </c>
      <c r="G222" s="38" t="s">
        <v>125</v>
      </c>
      <c r="H222" s="38" t="s">
        <v>1488</v>
      </c>
      <c r="I222" s="38">
        <v>92.657</v>
      </c>
      <c r="J222" s="38">
        <v>46.329</v>
      </c>
      <c r="K222" s="38">
        <v>46.328</v>
      </c>
      <c r="L222" s="38">
        <v>401.19102</v>
      </c>
      <c r="M222" s="38" t="s">
        <v>1487</v>
      </c>
      <c r="N222" s="38" t="s">
        <v>1434</v>
      </c>
      <c r="O222" s="38"/>
      <c r="P222" s="38"/>
      <c r="Q222" s="38" t="s">
        <v>1433</v>
      </c>
      <c r="R222" s="36" t="s">
        <v>1450</v>
      </c>
      <c r="S222" s="38" t="s">
        <v>1451</v>
      </c>
      <c r="T222" s="38"/>
      <c r="U222" s="38"/>
      <c r="V222" s="39" t="s">
        <v>3990</v>
      </c>
      <c r="W222" s="38" t="s">
        <v>3991</v>
      </c>
      <c r="X222" s="39"/>
      <c r="Y222" s="39"/>
    </row>
    <row r="223" spans="1:25" ht="101.25">
      <c r="A223" s="92">
        <f t="shared" si="3"/>
        <v>208</v>
      </c>
      <c r="B223" s="66">
        <v>5245</v>
      </c>
      <c r="C223" s="208" t="s">
        <v>85</v>
      </c>
      <c r="D223" s="62" t="s">
        <v>1491</v>
      </c>
      <c r="E223" s="38" t="s">
        <v>1494</v>
      </c>
      <c r="F223" s="38">
        <v>1967</v>
      </c>
      <c r="G223" s="38" t="s">
        <v>1495</v>
      </c>
      <c r="H223" s="38" t="s">
        <v>1492</v>
      </c>
      <c r="I223" s="38">
        <v>779.158</v>
      </c>
      <c r="J223" s="38">
        <v>191.814</v>
      </c>
      <c r="K223" s="38">
        <v>587.344</v>
      </c>
      <c r="L223" s="38">
        <v>616.28096</v>
      </c>
      <c r="M223" s="38" t="s">
        <v>1493</v>
      </c>
      <c r="N223" s="38" t="s">
        <v>1434</v>
      </c>
      <c r="O223" s="38"/>
      <c r="P223" s="38"/>
      <c r="Q223" s="38" t="s">
        <v>1433</v>
      </c>
      <c r="R223" s="36" t="s">
        <v>1450</v>
      </c>
      <c r="S223" s="38" t="s">
        <v>1451</v>
      </c>
      <c r="T223" s="38"/>
      <c r="U223" s="38"/>
      <c r="V223" s="39" t="s">
        <v>3990</v>
      </c>
      <c r="W223" s="38" t="s">
        <v>3991</v>
      </c>
      <c r="X223" s="39"/>
      <c r="Y223" s="39"/>
    </row>
    <row r="224" spans="1:25" ht="101.25">
      <c r="A224" s="92">
        <f t="shared" si="3"/>
        <v>209</v>
      </c>
      <c r="B224" s="66">
        <v>5246</v>
      </c>
      <c r="C224" s="208" t="s">
        <v>85</v>
      </c>
      <c r="D224" s="62" t="s">
        <v>1496</v>
      </c>
      <c r="E224" s="38" t="s">
        <v>2490</v>
      </c>
      <c r="F224" s="38">
        <v>1950</v>
      </c>
      <c r="G224" s="38" t="s">
        <v>1495</v>
      </c>
      <c r="H224" s="38" t="s">
        <v>1497</v>
      </c>
      <c r="I224" s="38">
        <v>2906.05</v>
      </c>
      <c r="J224" s="38">
        <v>917.068</v>
      </c>
      <c r="K224" s="38">
        <v>1988.982</v>
      </c>
      <c r="L224" s="38">
        <v>1808.65063</v>
      </c>
      <c r="M224" s="38" t="s">
        <v>2491</v>
      </c>
      <c r="N224" s="38" t="s">
        <v>1434</v>
      </c>
      <c r="O224" s="38"/>
      <c r="P224" s="38"/>
      <c r="Q224" s="38" t="s">
        <v>1433</v>
      </c>
      <c r="R224" s="36" t="s">
        <v>1450</v>
      </c>
      <c r="S224" s="38" t="s">
        <v>1451</v>
      </c>
      <c r="T224" s="38"/>
      <c r="U224" s="38"/>
      <c r="V224" s="39" t="s">
        <v>3990</v>
      </c>
      <c r="W224" s="38" t="s">
        <v>3991</v>
      </c>
      <c r="X224" s="39"/>
      <c r="Y224" s="39"/>
    </row>
    <row r="225" spans="1:25" ht="101.25">
      <c r="A225" s="92">
        <f t="shared" si="3"/>
        <v>210</v>
      </c>
      <c r="B225" s="66">
        <v>5247</v>
      </c>
      <c r="C225" s="208" t="s">
        <v>85</v>
      </c>
      <c r="D225" s="62" t="s">
        <v>1499</v>
      </c>
      <c r="E225" s="38" t="s">
        <v>1498</v>
      </c>
      <c r="F225" s="38">
        <v>1973</v>
      </c>
      <c r="G225" s="38" t="s">
        <v>1495</v>
      </c>
      <c r="H225" s="38" t="s">
        <v>1500</v>
      </c>
      <c r="I225" s="38">
        <v>798.062</v>
      </c>
      <c r="J225" s="38">
        <v>195.418</v>
      </c>
      <c r="K225" s="38">
        <v>602.644</v>
      </c>
      <c r="L225" s="38">
        <v>710.06284</v>
      </c>
      <c r="M225" s="38" t="s">
        <v>1501</v>
      </c>
      <c r="N225" s="38" t="s">
        <v>1434</v>
      </c>
      <c r="O225" s="38"/>
      <c r="P225" s="38"/>
      <c r="Q225" s="38" t="s">
        <v>1433</v>
      </c>
      <c r="R225" s="36" t="s">
        <v>1450</v>
      </c>
      <c r="S225" s="38" t="s">
        <v>1451</v>
      </c>
      <c r="T225" s="38"/>
      <c r="U225" s="38"/>
      <c r="V225" s="39" t="s">
        <v>3990</v>
      </c>
      <c r="W225" s="38" t="s">
        <v>3991</v>
      </c>
      <c r="X225" s="39"/>
      <c r="Y225" s="39"/>
    </row>
    <row r="226" spans="1:25" ht="101.25">
      <c r="A226" s="92">
        <f t="shared" si="3"/>
        <v>211</v>
      </c>
      <c r="B226" s="66">
        <v>5248</v>
      </c>
      <c r="C226" s="208" t="s">
        <v>85</v>
      </c>
      <c r="D226" s="62" t="s">
        <v>1502</v>
      </c>
      <c r="E226" s="38" t="s">
        <v>1504</v>
      </c>
      <c r="F226" s="38">
        <v>1961</v>
      </c>
      <c r="G226" s="38" t="s">
        <v>125</v>
      </c>
      <c r="H226" s="38" t="s">
        <v>322</v>
      </c>
      <c r="I226" s="38">
        <v>21.548</v>
      </c>
      <c r="J226" s="38">
        <v>14.006</v>
      </c>
      <c r="K226" s="38">
        <v>7.542</v>
      </c>
      <c r="L226" s="38">
        <v>93.29939</v>
      </c>
      <c r="M226" s="38" t="s">
        <v>1503</v>
      </c>
      <c r="N226" s="38" t="s">
        <v>1434</v>
      </c>
      <c r="O226" s="38"/>
      <c r="P226" s="38"/>
      <c r="Q226" s="38" t="s">
        <v>1433</v>
      </c>
      <c r="R226" s="36" t="s">
        <v>1450</v>
      </c>
      <c r="S226" s="38" t="s">
        <v>1451</v>
      </c>
      <c r="T226" s="38"/>
      <c r="U226" s="38"/>
      <c r="V226" s="39" t="s">
        <v>3990</v>
      </c>
      <c r="W226" s="38" t="s">
        <v>3991</v>
      </c>
      <c r="X226" s="39"/>
      <c r="Y226" s="39"/>
    </row>
    <row r="227" spans="1:25" ht="101.25">
      <c r="A227" s="92">
        <f t="shared" si="3"/>
        <v>212</v>
      </c>
      <c r="B227" s="66">
        <v>5249</v>
      </c>
      <c r="C227" s="208" t="s">
        <v>85</v>
      </c>
      <c r="D227" s="62" t="s">
        <v>1505</v>
      </c>
      <c r="E227" s="38" t="s">
        <v>1507</v>
      </c>
      <c r="F227" s="38">
        <v>1967</v>
      </c>
      <c r="G227" s="38" t="s">
        <v>125</v>
      </c>
      <c r="H227" s="38" t="s">
        <v>322</v>
      </c>
      <c r="I227" s="38">
        <v>21.548</v>
      </c>
      <c r="J227" s="38">
        <v>15.084</v>
      </c>
      <c r="K227" s="38">
        <v>6.464</v>
      </c>
      <c r="L227" s="38">
        <v>191.10693</v>
      </c>
      <c r="M227" s="38" t="s">
        <v>1506</v>
      </c>
      <c r="N227" s="38" t="s">
        <v>1434</v>
      </c>
      <c r="O227" s="38"/>
      <c r="P227" s="38"/>
      <c r="Q227" s="38" t="s">
        <v>1433</v>
      </c>
      <c r="R227" s="36" t="s">
        <v>1450</v>
      </c>
      <c r="S227" s="38" t="s">
        <v>1451</v>
      </c>
      <c r="T227" s="38"/>
      <c r="U227" s="38"/>
      <c r="V227" s="39" t="s">
        <v>3990</v>
      </c>
      <c r="W227" s="38" t="s">
        <v>3991</v>
      </c>
      <c r="X227" s="39"/>
      <c r="Y227" s="39"/>
    </row>
    <row r="228" spans="1:25" ht="101.25">
      <c r="A228" s="92">
        <f t="shared" si="3"/>
        <v>213</v>
      </c>
      <c r="B228" s="66">
        <v>5250</v>
      </c>
      <c r="C228" s="208" t="s">
        <v>85</v>
      </c>
      <c r="D228" s="62" t="s">
        <v>1508</v>
      </c>
      <c r="E228" s="38" t="s">
        <v>1511</v>
      </c>
      <c r="F228" s="38">
        <v>1966</v>
      </c>
      <c r="G228" s="38" t="s">
        <v>125</v>
      </c>
      <c r="H228" s="38" t="s">
        <v>1509</v>
      </c>
      <c r="I228" s="38">
        <v>28.012</v>
      </c>
      <c r="J228" s="38">
        <v>24.589</v>
      </c>
      <c r="K228" s="38">
        <v>3.423</v>
      </c>
      <c r="L228" s="38">
        <v>717.64004</v>
      </c>
      <c r="M228" s="38" t="s">
        <v>1510</v>
      </c>
      <c r="N228" s="38" t="s">
        <v>1434</v>
      </c>
      <c r="O228" s="38"/>
      <c r="P228" s="38"/>
      <c r="Q228" s="38" t="s">
        <v>1433</v>
      </c>
      <c r="R228" s="36" t="s">
        <v>1450</v>
      </c>
      <c r="S228" s="38" t="s">
        <v>1451</v>
      </c>
      <c r="T228" s="38"/>
      <c r="U228" s="38"/>
      <c r="V228" s="39" t="s">
        <v>3990</v>
      </c>
      <c r="W228" s="38" t="s">
        <v>3991</v>
      </c>
      <c r="X228" s="39"/>
      <c r="Y228" s="39"/>
    </row>
    <row r="229" spans="1:25" ht="101.25">
      <c r="A229" s="92">
        <f t="shared" si="3"/>
        <v>214</v>
      </c>
      <c r="B229" s="66">
        <v>5251</v>
      </c>
      <c r="C229" s="208" t="s">
        <v>85</v>
      </c>
      <c r="D229" s="62" t="s">
        <v>1512</v>
      </c>
      <c r="E229" s="38" t="s">
        <v>1514</v>
      </c>
      <c r="F229" s="38">
        <v>1963</v>
      </c>
      <c r="G229" s="38" t="s">
        <v>125</v>
      </c>
      <c r="H229" s="38" t="s">
        <v>324</v>
      </c>
      <c r="I229" s="38">
        <v>10.774</v>
      </c>
      <c r="J229" s="38">
        <v>10.774</v>
      </c>
      <c r="K229" s="38">
        <v>0</v>
      </c>
      <c r="L229" s="38">
        <v>46.65056</v>
      </c>
      <c r="M229" s="38" t="s">
        <v>1513</v>
      </c>
      <c r="N229" s="38" t="s">
        <v>1434</v>
      </c>
      <c r="O229" s="38"/>
      <c r="P229" s="38"/>
      <c r="Q229" s="38" t="s">
        <v>1433</v>
      </c>
      <c r="R229" s="36" t="s">
        <v>1450</v>
      </c>
      <c r="S229" s="38" t="s">
        <v>1451</v>
      </c>
      <c r="T229" s="38"/>
      <c r="U229" s="38"/>
      <c r="V229" s="39" t="s">
        <v>3990</v>
      </c>
      <c r="W229" s="38" t="s">
        <v>3991</v>
      </c>
      <c r="X229" s="39"/>
      <c r="Y229" s="39"/>
    </row>
    <row r="230" spans="1:25" ht="101.25">
      <c r="A230" s="92">
        <f t="shared" si="3"/>
        <v>215</v>
      </c>
      <c r="B230" s="66">
        <v>5252</v>
      </c>
      <c r="C230" s="208" t="s">
        <v>85</v>
      </c>
      <c r="D230" s="62" t="s">
        <v>1515</v>
      </c>
      <c r="E230" s="38" t="s">
        <v>1518</v>
      </c>
      <c r="F230" s="38">
        <v>1960</v>
      </c>
      <c r="G230" s="38" t="s">
        <v>125</v>
      </c>
      <c r="H230" s="38" t="s">
        <v>1516</v>
      </c>
      <c r="I230" s="38">
        <v>32.322</v>
      </c>
      <c r="J230" s="38">
        <v>16.161</v>
      </c>
      <c r="K230" s="38">
        <v>16.161</v>
      </c>
      <c r="L230" s="38">
        <v>139.95169</v>
      </c>
      <c r="M230" s="38" t="s">
        <v>1517</v>
      </c>
      <c r="N230" s="38" t="s">
        <v>1434</v>
      </c>
      <c r="O230" s="38"/>
      <c r="P230" s="38"/>
      <c r="Q230" s="38" t="s">
        <v>1433</v>
      </c>
      <c r="R230" s="36" t="s">
        <v>1450</v>
      </c>
      <c r="S230" s="38" t="s">
        <v>1451</v>
      </c>
      <c r="T230" s="38"/>
      <c r="U230" s="38"/>
      <c r="V230" s="39" t="s">
        <v>3990</v>
      </c>
      <c r="W230" s="38" t="s">
        <v>3991</v>
      </c>
      <c r="X230" s="39"/>
      <c r="Y230" s="39"/>
    </row>
    <row r="231" spans="1:25" ht="101.25">
      <c r="A231" s="92">
        <f t="shared" si="3"/>
        <v>216</v>
      </c>
      <c r="B231" s="66">
        <v>5253</v>
      </c>
      <c r="C231" s="208" t="s">
        <v>85</v>
      </c>
      <c r="D231" s="62" t="s">
        <v>1519</v>
      </c>
      <c r="E231" s="38" t="s">
        <v>1521</v>
      </c>
      <c r="F231" s="38">
        <v>1963</v>
      </c>
      <c r="G231" s="38" t="s">
        <v>125</v>
      </c>
      <c r="H231" s="38" t="s">
        <v>322</v>
      </c>
      <c r="I231" s="38">
        <v>21.548</v>
      </c>
      <c r="J231" s="38">
        <v>15.084</v>
      </c>
      <c r="K231" s="38">
        <v>6.464</v>
      </c>
      <c r="L231" s="38">
        <v>552.0308</v>
      </c>
      <c r="M231" s="38" t="s">
        <v>1520</v>
      </c>
      <c r="N231" s="38" t="s">
        <v>1434</v>
      </c>
      <c r="O231" s="38"/>
      <c r="P231" s="38"/>
      <c r="Q231" s="38" t="s">
        <v>1433</v>
      </c>
      <c r="R231" s="36" t="s">
        <v>1450</v>
      </c>
      <c r="S231" s="38" t="s">
        <v>1451</v>
      </c>
      <c r="T231" s="38"/>
      <c r="U231" s="38"/>
      <c r="V231" s="39" t="s">
        <v>3990</v>
      </c>
      <c r="W231" s="38" t="s">
        <v>3991</v>
      </c>
      <c r="X231" s="39"/>
      <c r="Y231" s="39"/>
    </row>
    <row r="232" spans="1:25" ht="101.25">
      <c r="A232" s="92">
        <f t="shared" si="3"/>
        <v>217</v>
      </c>
      <c r="B232" s="66">
        <v>5254</v>
      </c>
      <c r="C232" s="208" t="s">
        <v>85</v>
      </c>
      <c r="D232" s="62" t="s">
        <v>1522</v>
      </c>
      <c r="E232" s="38" t="s">
        <v>3671</v>
      </c>
      <c r="F232" s="38">
        <v>1961</v>
      </c>
      <c r="G232" s="38" t="s">
        <v>125</v>
      </c>
      <c r="H232" s="38" t="s">
        <v>1523</v>
      </c>
      <c r="I232" s="38">
        <v>25.858</v>
      </c>
      <c r="J232" s="38">
        <v>12.929</v>
      </c>
      <c r="K232" s="38">
        <v>12.929</v>
      </c>
      <c r="L232" s="38">
        <v>369.57009</v>
      </c>
      <c r="M232" s="38" t="s">
        <v>1524</v>
      </c>
      <c r="N232" s="38" t="s">
        <v>1434</v>
      </c>
      <c r="O232" s="38"/>
      <c r="P232" s="38"/>
      <c r="Q232" s="38" t="s">
        <v>1433</v>
      </c>
      <c r="R232" s="36" t="s">
        <v>1450</v>
      </c>
      <c r="S232" s="38" t="s">
        <v>1451</v>
      </c>
      <c r="T232" s="38"/>
      <c r="U232" s="38"/>
      <c r="V232" s="39" t="s">
        <v>3990</v>
      </c>
      <c r="W232" s="38" t="s">
        <v>3991</v>
      </c>
      <c r="X232" s="39"/>
      <c r="Y232" s="39"/>
    </row>
    <row r="233" spans="1:25" ht="101.25">
      <c r="A233" s="92">
        <f t="shared" si="3"/>
        <v>218</v>
      </c>
      <c r="B233" s="66">
        <v>5255</v>
      </c>
      <c r="C233" s="208" t="s">
        <v>85</v>
      </c>
      <c r="D233" s="62" t="s">
        <v>1525</v>
      </c>
      <c r="E233" s="38" t="s">
        <v>1527</v>
      </c>
      <c r="F233" s="38">
        <v>1963</v>
      </c>
      <c r="G233" s="38" t="s">
        <v>125</v>
      </c>
      <c r="H233" s="38" t="s">
        <v>1516</v>
      </c>
      <c r="I233" s="38">
        <v>32.322</v>
      </c>
      <c r="J233" s="38">
        <v>20.96</v>
      </c>
      <c r="K233" s="38">
        <v>11.362</v>
      </c>
      <c r="L233" s="38">
        <v>139.95169</v>
      </c>
      <c r="M233" s="38" t="s">
        <v>1526</v>
      </c>
      <c r="N233" s="38" t="s">
        <v>1434</v>
      </c>
      <c r="O233" s="38"/>
      <c r="P233" s="38"/>
      <c r="Q233" s="38" t="s">
        <v>1433</v>
      </c>
      <c r="R233" s="36" t="s">
        <v>1450</v>
      </c>
      <c r="S233" s="38" t="s">
        <v>1451</v>
      </c>
      <c r="T233" s="38"/>
      <c r="U233" s="38"/>
      <c r="V233" s="39" t="s">
        <v>3990</v>
      </c>
      <c r="W233" s="38" t="s">
        <v>3991</v>
      </c>
      <c r="X233" s="39"/>
      <c r="Y233" s="39"/>
    </row>
    <row r="234" spans="1:25" ht="101.25">
      <c r="A234" s="92">
        <f t="shared" si="3"/>
        <v>219</v>
      </c>
      <c r="B234" s="66">
        <v>5256</v>
      </c>
      <c r="C234" s="208" t="s">
        <v>85</v>
      </c>
      <c r="D234" s="62" t="s">
        <v>1528</v>
      </c>
      <c r="E234" s="38" t="s">
        <v>1530</v>
      </c>
      <c r="F234" s="38">
        <v>1964</v>
      </c>
      <c r="G234" s="38" t="s">
        <v>125</v>
      </c>
      <c r="H234" s="38" t="s">
        <v>1516</v>
      </c>
      <c r="I234" s="38">
        <v>32.322</v>
      </c>
      <c r="J234" s="38">
        <v>19.393</v>
      </c>
      <c r="K234" s="38">
        <v>12.929</v>
      </c>
      <c r="L234" s="38">
        <v>139.95169</v>
      </c>
      <c r="M234" s="38" t="s">
        <v>1529</v>
      </c>
      <c r="N234" s="38" t="s">
        <v>1434</v>
      </c>
      <c r="O234" s="38"/>
      <c r="P234" s="38"/>
      <c r="Q234" s="38" t="s">
        <v>1433</v>
      </c>
      <c r="R234" s="36" t="s">
        <v>1450</v>
      </c>
      <c r="S234" s="38" t="s">
        <v>1451</v>
      </c>
      <c r="T234" s="38"/>
      <c r="U234" s="38"/>
      <c r="V234" s="39" t="s">
        <v>3990</v>
      </c>
      <c r="W234" s="38" t="s">
        <v>3991</v>
      </c>
      <c r="X234" s="39"/>
      <c r="Y234" s="39"/>
    </row>
    <row r="235" spans="1:25" ht="101.25">
      <c r="A235" s="92">
        <f t="shared" si="3"/>
        <v>220</v>
      </c>
      <c r="B235" s="66">
        <v>5257</v>
      </c>
      <c r="C235" s="208" t="s">
        <v>85</v>
      </c>
      <c r="D235" s="62" t="s">
        <v>1533</v>
      </c>
      <c r="E235" s="38" t="s">
        <v>1532</v>
      </c>
      <c r="F235" s="38">
        <v>1960</v>
      </c>
      <c r="G235" s="38" t="s">
        <v>125</v>
      </c>
      <c r="H235" s="38" t="s">
        <v>1534</v>
      </c>
      <c r="I235" s="38">
        <v>35.554</v>
      </c>
      <c r="J235" s="38">
        <v>26.641</v>
      </c>
      <c r="K235" s="38">
        <v>8.913</v>
      </c>
      <c r="L235" s="38">
        <v>508.15888</v>
      </c>
      <c r="M235" s="38" t="s">
        <v>1531</v>
      </c>
      <c r="N235" s="38" t="s">
        <v>1434</v>
      </c>
      <c r="O235" s="38"/>
      <c r="P235" s="38"/>
      <c r="Q235" s="38" t="s">
        <v>1433</v>
      </c>
      <c r="R235" s="36" t="s">
        <v>1450</v>
      </c>
      <c r="S235" s="38" t="s">
        <v>1451</v>
      </c>
      <c r="T235" s="38"/>
      <c r="U235" s="38"/>
      <c r="V235" s="39" t="s">
        <v>3990</v>
      </c>
      <c r="W235" s="38" t="s">
        <v>3991</v>
      </c>
      <c r="X235" s="39"/>
      <c r="Y235" s="39"/>
    </row>
    <row r="236" spans="1:25" ht="101.25">
      <c r="A236" s="92">
        <f t="shared" si="3"/>
        <v>221</v>
      </c>
      <c r="B236" s="66">
        <v>5258</v>
      </c>
      <c r="C236" s="208" t="s">
        <v>85</v>
      </c>
      <c r="D236" s="62" t="s">
        <v>1535</v>
      </c>
      <c r="E236" s="38" t="s">
        <v>1537</v>
      </c>
      <c r="F236" s="38">
        <v>1969</v>
      </c>
      <c r="G236" s="38" t="s">
        <v>125</v>
      </c>
      <c r="H236" s="38" t="s">
        <v>322</v>
      </c>
      <c r="I236" s="38">
        <v>21.548</v>
      </c>
      <c r="J236" s="38">
        <v>16.161</v>
      </c>
      <c r="K236" s="38">
        <v>5.387</v>
      </c>
      <c r="L236" s="38">
        <v>552.0308</v>
      </c>
      <c r="M236" s="38" t="s">
        <v>1536</v>
      </c>
      <c r="N236" s="38" t="s">
        <v>1434</v>
      </c>
      <c r="O236" s="38"/>
      <c r="P236" s="38"/>
      <c r="Q236" s="38" t="s">
        <v>1433</v>
      </c>
      <c r="R236" s="36" t="s">
        <v>1450</v>
      </c>
      <c r="S236" s="38" t="s">
        <v>1451</v>
      </c>
      <c r="T236" s="38"/>
      <c r="U236" s="38"/>
      <c r="V236" s="39" t="s">
        <v>3990</v>
      </c>
      <c r="W236" s="38" t="s">
        <v>3991</v>
      </c>
      <c r="X236" s="39"/>
      <c r="Y236" s="39"/>
    </row>
    <row r="237" spans="1:25" ht="101.25">
      <c r="A237" s="92">
        <f t="shared" si="3"/>
        <v>222</v>
      </c>
      <c r="B237" s="66">
        <v>5259</v>
      </c>
      <c r="C237" s="208" t="s">
        <v>85</v>
      </c>
      <c r="D237" s="62" t="s">
        <v>1538</v>
      </c>
      <c r="E237" s="38" t="s">
        <v>1543</v>
      </c>
      <c r="F237" s="38">
        <v>1938</v>
      </c>
      <c r="G237" s="38" t="s">
        <v>65</v>
      </c>
      <c r="H237" s="38" t="s">
        <v>1539</v>
      </c>
      <c r="I237" s="38">
        <v>3042.685</v>
      </c>
      <c r="J237" s="38">
        <v>812.757</v>
      </c>
      <c r="K237" s="38">
        <v>2229.928</v>
      </c>
      <c r="L237" s="38">
        <v>3008.56786</v>
      </c>
      <c r="M237" s="38" t="s">
        <v>1542</v>
      </c>
      <c r="N237" s="38" t="s">
        <v>1434</v>
      </c>
      <c r="O237" s="38"/>
      <c r="P237" s="38"/>
      <c r="Q237" s="38" t="s">
        <v>1433</v>
      </c>
      <c r="R237" s="36" t="s">
        <v>1450</v>
      </c>
      <c r="S237" s="38" t="s">
        <v>1451</v>
      </c>
      <c r="T237" s="38"/>
      <c r="U237" s="38"/>
      <c r="V237" s="39" t="s">
        <v>3990</v>
      </c>
      <c r="W237" s="38" t="s">
        <v>3991</v>
      </c>
      <c r="X237" s="39"/>
      <c r="Y237" s="39"/>
    </row>
    <row r="238" spans="1:25" ht="101.25">
      <c r="A238" s="92">
        <f t="shared" si="3"/>
        <v>223</v>
      </c>
      <c r="B238" s="66">
        <v>5260</v>
      </c>
      <c r="C238" s="208" t="s">
        <v>85</v>
      </c>
      <c r="D238" s="62" t="s">
        <v>1540</v>
      </c>
      <c r="E238" s="38" t="s">
        <v>1546</v>
      </c>
      <c r="F238" s="38">
        <v>1938</v>
      </c>
      <c r="G238" s="38" t="s">
        <v>1545</v>
      </c>
      <c r="H238" s="38" t="s">
        <v>1541</v>
      </c>
      <c r="I238" s="38">
        <v>276.207</v>
      </c>
      <c r="J238" s="38">
        <v>114.293</v>
      </c>
      <c r="K238" s="38">
        <v>161.914</v>
      </c>
      <c r="L238" s="38">
        <v>209.92493</v>
      </c>
      <c r="M238" s="38" t="s">
        <v>1544</v>
      </c>
      <c r="N238" s="38" t="s">
        <v>1434</v>
      </c>
      <c r="O238" s="38"/>
      <c r="P238" s="38"/>
      <c r="Q238" s="38" t="s">
        <v>1433</v>
      </c>
      <c r="R238" s="36" t="s">
        <v>1450</v>
      </c>
      <c r="S238" s="38" t="s">
        <v>1451</v>
      </c>
      <c r="T238" s="38"/>
      <c r="U238" s="38"/>
      <c r="V238" s="39" t="s">
        <v>3990</v>
      </c>
      <c r="W238" s="38" t="s">
        <v>3991</v>
      </c>
      <c r="X238" s="39"/>
      <c r="Y238" s="39"/>
    </row>
    <row r="239" spans="1:25" ht="101.25">
      <c r="A239" s="92">
        <f t="shared" si="3"/>
        <v>224</v>
      </c>
      <c r="B239" s="66">
        <v>5261</v>
      </c>
      <c r="C239" s="208" t="s">
        <v>85</v>
      </c>
      <c r="D239" s="62" t="s">
        <v>1547</v>
      </c>
      <c r="E239" s="38" t="s">
        <v>1550</v>
      </c>
      <c r="F239" s="38">
        <v>1938</v>
      </c>
      <c r="G239" s="38"/>
      <c r="H239" s="38" t="s">
        <v>1548</v>
      </c>
      <c r="I239" s="38">
        <v>381.988</v>
      </c>
      <c r="J239" s="38">
        <v>190.994</v>
      </c>
      <c r="K239" s="38">
        <v>190.994</v>
      </c>
      <c r="L239" s="38">
        <v>288.72664</v>
      </c>
      <c r="M239" s="38" t="s">
        <v>1549</v>
      </c>
      <c r="N239" s="38" t="s">
        <v>1434</v>
      </c>
      <c r="O239" s="38"/>
      <c r="P239" s="38"/>
      <c r="Q239" s="38" t="s">
        <v>1433</v>
      </c>
      <c r="R239" s="36" t="s">
        <v>1450</v>
      </c>
      <c r="S239" s="38" t="s">
        <v>1451</v>
      </c>
      <c r="T239" s="38"/>
      <c r="U239" s="38"/>
      <c r="V239" s="39" t="s">
        <v>3990</v>
      </c>
      <c r="W239" s="38" t="s">
        <v>3991</v>
      </c>
      <c r="X239" s="39"/>
      <c r="Y239" s="39"/>
    </row>
    <row r="240" spans="1:25" ht="101.25">
      <c r="A240" s="92">
        <f t="shared" si="3"/>
        <v>225</v>
      </c>
      <c r="B240" s="66">
        <v>5262</v>
      </c>
      <c r="C240" s="208" t="s">
        <v>85</v>
      </c>
      <c r="D240" s="62" t="s">
        <v>1551</v>
      </c>
      <c r="E240" s="38" t="s">
        <v>1553</v>
      </c>
      <c r="F240" s="38">
        <v>1938</v>
      </c>
      <c r="G240" s="38" t="s">
        <v>125</v>
      </c>
      <c r="H240" s="38" t="s">
        <v>326</v>
      </c>
      <c r="I240" s="38">
        <v>43.096</v>
      </c>
      <c r="J240" s="38">
        <v>20.703</v>
      </c>
      <c r="K240" s="38">
        <v>22.393</v>
      </c>
      <c r="L240" s="38">
        <v>461.96262</v>
      </c>
      <c r="M240" s="38" t="s">
        <v>1552</v>
      </c>
      <c r="N240" s="38" t="s">
        <v>1434</v>
      </c>
      <c r="O240" s="38"/>
      <c r="P240" s="38"/>
      <c r="Q240" s="38" t="s">
        <v>1433</v>
      </c>
      <c r="R240" s="36" t="s">
        <v>1450</v>
      </c>
      <c r="S240" s="38" t="s">
        <v>1451</v>
      </c>
      <c r="T240" s="38"/>
      <c r="U240" s="38"/>
      <c r="V240" s="39" t="s">
        <v>3990</v>
      </c>
      <c r="W240" s="38" t="s">
        <v>3991</v>
      </c>
      <c r="X240" s="39"/>
      <c r="Y240" s="39"/>
    </row>
    <row r="241" spans="1:25" ht="101.25">
      <c r="A241" s="92">
        <f t="shared" si="3"/>
        <v>226</v>
      </c>
      <c r="B241" s="66">
        <v>5263</v>
      </c>
      <c r="C241" s="208" t="s">
        <v>85</v>
      </c>
      <c r="D241" s="62" t="s">
        <v>1554</v>
      </c>
      <c r="E241" s="38" t="s">
        <v>1556</v>
      </c>
      <c r="F241" s="38">
        <v>1938</v>
      </c>
      <c r="G241" s="38" t="s">
        <v>125</v>
      </c>
      <c r="H241" s="38" t="s">
        <v>323</v>
      </c>
      <c r="I241" s="38">
        <v>16.161</v>
      </c>
      <c r="J241" s="38">
        <v>6.248</v>
      </c>
      <c r="K241" s="38">
        <v>9.913</v>
      </c>
      <c r="L241" s="38">
        <v>69.97498</v>
      </c>
      <c r="M241" s="38" t="s">
        <v>1555</v>
      </c>
      <c r="N241" s="38" t="s">
        <v>1434</v>
      </c>
      <c r="O241" s="38"/>
      <c r="P241" s="38"/>
      <c r="Q241" s="38" t="s">
        <v>1433</v>
      </c>
      <c r="R241" s="36" t="s">
        <v>1450</v>
      </c>
      <c r="S241" s="38" t="s">
        <v>1451</v>
      </c>
      <c r="T241" s="38"/>
      <c r="U241" s="38"/>
      <c r="V241" s="39" t="s">
        <v>3990</v>
      </c>
      <c r="W241" s="38" t="s">
        <v>3991</v>
      </c>
      <c r="X241" s="39"/>
      <c r="Y241" s="39"/>
    </row>
    <row r="242" spans="1:25" ht="101.25">
      <c r="A242" s="92">
        <f t="shared" si="3"/>
        <v>227</v>
      </c>
      <c r="B242" s="66">
        <v>5264</v>
      </c>
      <c r="C242" s="208" t="s">
        <v>85</v>
      </c>
      <c r="D242" s="62" t="s">
        <v>1558</v>
      </c>
      <c r="E242" s="38" t="s">
        <v>1560</v>
      </c>
      <c r="F242" s="38">
        <v>1938</v>
      </c>
      <c r="G242" s="38" t="s">
        <v>125</v>
      </c>
      <c r="H242" s="38" t="s">
        <v>1557</v>
      </c>
      <c r="I242" s="38">
        <v>22.625</v>
      </c>
      <c r="J242" s="38">
        <v>13.614</v>
      </c>
      <c r="K242" s="38">
        <v>9.011</v>
      </c>
      <c r="L242" s="38">
        <v>579.63234</v>
      </c>
      <c r="M242" s="38" t="s">
        <v>1559</v>
      </c>
      <c r="N242" s="38" t="s">
        <v>1434</v>
      </c>
      <c r="O242" s="38"/>
      <c r="P242" s="38"/>
      <c r="Q242" s="38" t="s">
        <v>1433</v>
      </c>
      <c r="R242" s="36" t="s">
        <v>1450</v>
      </c>
      <c r="S242" s="38" t="s">
        <v>1451</v>
      </c>
      <c r="T242" s="38"/>
      <c r="U242" s="38"/>
      <c r="V242" s="39" t="s">
        <v>3990</v>
      </c>
      <c r="W242" s="38" t="s">
        <v>3991</v>
      </c>
      <c r="X242" s="39"/>
      <c r="Y242" s="39"/>
    </row>
    <row r="243" spans="1:25" ht="101.25">
      <c r="A243" s="92">
        <f t="shared" si="3"/>
        <v>228</v>
      </c>
      <c r="B243" s="66">
        <v>5265</v>
      </c>
      <c r="C243" s="208" t="s">
        <v>85</v>
      </c>
      <c r="D243" s="62" t="s">
        <v>1561</v>
      </c>
      <c r="E243" s="38" t="s">
        <v>1564</v>
      </c>
      <c r="F243" s="38">
        <v>1938</v>
      </c>
      <c r="G243" s="38" t="s">
        <v>125</v>
      </c>
      <c r="H243" s="38" t="s">
        <v>1562</v>
      </c>
      <c r="I243" s="38">
        <v>12.929</v>
      </c>
      <c r="J243" s="38">
        <v>6.15</v>
      </c>
      <c r="K243" s="38">
        <v>6.779</v>
      </c>
      <c r="L243" s="38">
        <v>55.97998</v>
      </c>
      <c r="M243" s="38" t="s">
        <v>1563</v>
      </c>
      <c r="N243" s="38" t="s">
        <v>1434</v>
      </c>
      <c r="O243" s="38"/>
      <c r="P243" s="38"/>
      <c r="Q243" s="38" t="s">
        <v>1433</v>
      </c>
      <c r="R243" s="36" t="s">
        <v>1450</v>
      </c>
      <c r="S243" s="38" t="s">
        <v>1451</v>
      </c>
      <c r="T243" s="38"/>
      <c r="U243" s="38"/>
      <c r="V243" s="39" t="s">
        <v>3990</v>
      </c>
      <c r="W243" s="38" t="s">
        <v>3991</v>
      </c>
      <c r="X243" s="39"/>
      <c r="Y243" s="39"/>
    </row>
    <row r="244" spans="1:25" ht="101.25">
      <c r="A244" s="92">
        <f t="shared" si="3"/>
        <v>229</v>
      </c>
      <c r="B244" s="66">
        <v>5266</v>
      </c>
      <c r="C244" s="208" t="s">
        <v>85</v>
      </c>
      <c r="D244" s="62" t="s">
        <v>1565</v>
      </c>
      <c r="E244" s="38" t="s">
        <v>1567</v>
      </c>
      <c r="F244" s="38">
        <v>1938</v>
      </c>
      <c r="G244" s="38" t="s">
        <v>125</v>
      </c>
      <c r="H244" s="38" t="s">
        <v>322</v>
      </c>
      <c r="I244" s="38">
        <v>21.548</v>
      </c>
      <c r="J244" s="38">
        <v>11.006</v>
      </c>
      <c r="K244" s="38">
        <v>10.542</v>
      </c>
      <c r="L244" s="38">
        <v>93.29939</v>
      </c>
      <c r="M244" s="38" t="s">
        <v>1566</v>
      </c>
      <c r="N244" s="38" t="s">
        <v>1434</v>
      </c>
      <c r="O244" s="38"/>
      <c r="P244" s="38"/>
      <c r="Q244" s="38" t="s">
        <v>1433</v>
      </c>
      <c r="R244" s="36" t="s">
        <v>1450</v>
      </c>
      <c r="S244" s="38" t="s">
        <v>1451</v>
      </c>
      <c r="T244" s="38"/>
      <c r="U244" s="38"/>
      <c r="V244" s="39" t="s">
        <v>3990</v>
      </c>
      <c r="W244" s="38" t="s">
        <v>3991</v>
      </c>
      <c r="X244" s="39"/>
      <c r="Y244" s="39"/>
    </row>
    <row r="245" spans="1:25" ht="101.25">
      <c r="A245" s="92">
        <f t="shared" si="3"/>
        <v>230</v>
      </c>
      <c r="B245" s="66">
        <v>5267</v>
      </c>
      <c r="C245" s="208" t="s">
        <v>85</v>
      </c>
      <c r="D245" s="62" t="s">
        <v>1568</v>
      </c>
      <c r="E245" s="38" t="s">
        <v>1570</v>
      </c>
      <c r="F245" s="38">
        <v>1960</v>
      </c>
      <c r="G245" s="38" t="s">
        <v>125</v>
      </c>
      <c r="H245" s="38" t="s">
        <v>322</v>
      </c>
      <c r="I245" s="38">
        <v>21.548</v>
      </c>
      <c r="J245" s="38">
        <v>8.697</v>
      </c>
      <c r="K245" s="38">
        <v>12.851</v>
      </c>
      <c r="L245" s="38">
        <v>552.0308</v>
      </c>
      <c r="M245" s="38" t="s">
        <v>1569</v>
      </c>
      <c r="N245" s="38" t="s">
        <v>1434</v>
      </c>
      <c r="O245" s="38"/>
      <c r="P245" s="38"/>
      <c r="Q245" s="38" t="s">
        <v>1433</v>
      </c>
      <c r="R245" s="36" t="s">
        <v>1450</v>
      </c>
      <c r="S245" s="38" t="s">
        <v>1451</v>
      </c>
      <c r="T245" s="38"/>
      <c r="U245" s="38"/>
      <c r="V245" s="39" t="s">
        <v>3990</v>
      </c>
      <c r="W245" s="38" t="s">
        <v>3991</v>
      </c>
      <c r="X245" s="39"/>
      <c r="Y245" s="39"/>
    </row>
    <row r="246" spans="1:25" ht="101.25">
      <c r="A246" s="92">
        <f t="shared" si="3"/>
        <v>231</v>
      </c>
      <c r="B246" s="66">
        <v>5268</v>
      </c>
      <c r="C246" s="208" t="s">
        <v>85</v>
      </c>
      <c r="D246" s="62" t="s">
        <v>3670</v>
      </c>
      <c r="E246" s="38" t="s">
        <v>1573</v>
      </c>
      <c r="F246" s="38">
        <v>1938</v>
      </c>
      <c r="G246" s="38"/>
      <c r="H246" s="38" t="s">
        <v>1571</v>
      </c>
      <c r="I246" s="38">
        <v>23.703</v>
      </c>
      <c r="J246" s="38">
        <v>9.676</v>
      </c>
      <c r="K246" s="38">
        <v>14.027</v>
      </c>
      <c r="L246" s="38">
        <v>33.46648</v>
      </c>
      <c r="M246" s="38" t="s">
        <v>1572</v>
      </c>
      <c r="N246" s="38" t="s">
        <v>1434</v>
      </c>
      <c r="O246" s="38"/>
      <c r="P246" s="38"/>
      <c r="Q246" s="38" t="s">
        <v>1433</v>
      </c>
      <c r="R246" s="36" t="s">
        <v>1450</v>
      </c>
      <c r="S246" s="38" t="s">
        <v>1451</v>
      </c>
      <c r="T246" s="38"/>
      <c r="U246" s="38"/>
      <c r="V246" s="39" t="s">
        <v>3990</v>
      </c>
      <c r="W246" s="38" t="s">
        <v>3991</v>
      </c>
      <c r="X246" s="39"/>
      <c r="Y246" s="39"/>
    </row>
    <row r="247" spans="1:25" ht="101.25">
      <c r="A247" s="92">
        <f t="shared" si="3"/>
        <v>232</v>
      </c>
      <c r="B247" s="66">
        <v>5269</v>
      </c>
      <c r="C247" s="208" t="s">
        <v>85</v>
      </c>
      <c r="D247" s="62" t="s">
        <v>1574</v>
      </c>
      <c r="E247" s="38" t="s">
        <v>1576</v>
      </c>
      <c r="F247" s="38">
        <v>1938</v>
      </c>
      <c r="G247" s="38" t="s">
        <v>125</v>
      </c>
      <c r="H247" s="38" t="s">
        <v>1534</v>
      </c>
      <c r="I247" s="38">
        <v>35.554</v>
      </c>
      <c r="J247" s="38">
        <v>12.965</v>
      </c>
      <c r="K247" s="38">
        <v>22.589</v>
      </c>
      <c r="L247" s="38">
        <v>153.94495</v>
      </c>
      <c r="M247" s="38" t="s">
        <v>1575</v>
      </c>
      <c r="N247" s="38" t="s">
        <v>1434</v>
      </c>
      <c r="O247" s="38"/>
      <c r="P247" s="38"/>
      <c r="Q247" s="38" t="s">
        <v>1433</v>
      </c>
      <c r="R247" s="36" t="s">
        <v>1450</v>
      </c>
      <c r="S247" s="38" t="s">
        <v>1451</v>
      </c>
      <c r="T247" s="38"/>
      <c r="U247" s="38"/>
      <c r="V247" s="39" t="s">
        <v>3990</v>
      </c>
      <c r="W247" s="38" t="s">
        <v>3991</v>
      </c>
      <c r="X247" s="39"/>
      <c r="Y247" s="39"/>
    </row>
    <row r="248" spans="1:25" ht="101.25">
      <c r="A248" s="92">
        <f t="shared" si="3"/>
        <v>233</v>
      </c>
      <c r="B248" s="66">
        <v>5270</v>
      </c>
      <c r="C248" s="208" t="s">
        <v>85</v>
      </c>
      <c r="D248" s="62" t="s">
        <v>1577</v>
      </c>
      <c r="E248" s="38" t="s">
        <v>1579</v>
      </c>
      <c r="F248" s="38">
        <v>1938</v>
      </c>
      <c r="G248" s="38" t="s">
        <v>1580</v>
      </c>
      <c r="H248" s="38" t="s">
        <v>322</v>
      </c>
      <c r="I248" s="38">
        <v>22.919</v>
      </c>
      <c r="J248" s="38">
        <v>13.7514</v>
      </c>
      <c r="K248" s="38">
        <v>9.1676</v>
      </c>
      <c r="L248" s="38">
        <v>552.0308</v>
      </c>
      <c r="M248" s="38" t="s">
        <v>1578</v>
      </c>
      <c r="N248" s="38" t="s">
        <v>1434</v>
      </c>
      <c r="O248" s="38"/>
      <c r="P248" s="38"/>
      <c r="Q248" s="38" t="s">
        <v>1433</v>
      </c>
      <c r="R248" s="36" t="s">
        <v>1450</v>
      </c>
      <c r="S248" s="38" t="s">
        <v>1451</v>
      </c>
      <c r="T248" s="38"/>
      <c r="U248" s="38"/>
      <c r="V248" s="39" t="s">
        <v>3990</v>
      </c>
      <c r="W248" s="38" t="s">
        <v>3991</v>
      </c>
      <c r="X248" s="39"/>
      <c r="Y248" s="39"/>
    </row>
    <row r="249" spans="1:25" ht="101.25">
      <c r="A249" s="92">
        <f t="shared" si="3"/>
        <v>234</v>
      </c>
      <c r="B249" s="66">
        <v>5271</v>
      </c>
      <c r="C249" s="208" t="s">
        <v>85</v>
      </c>
      <c r="D249" s="62" t="s">
        <v>1581</v>
      </c>
      <c r="E249" s="38" t="s">
        <v>1583</v>
      </c>
      <c r="F249" s="38">
        <v>1938</v>
      </c>
      <c r="G249" s="38" t="s">
        <v>125</v>
      </c>
      <c r="H249" s="38" t="s">
        <v>1571</v>
      </c>
      <c r="I249" s="38">
        <v>23.703</v>
      </c>
      <c r="J249" s="38">
        <v>11.852</v>
      </c>
      <c r="K249" s="38">
        <v>11.851</v>
      </c>
      <c r="L249" s="38">
        <v>33.46648</v>
      </c>
      <c r="M249" s="38" t="s">
        <v>1582</v>
      </c>
      <c r="N249" s="38" t="s">
        <v>1434</v>
      </c>
      <c r="O249" s="38"/>
      <c r="P249" s="38"/>
      <c r="Q249" s="38" t="s">
        <v>1433</v>
      </c>
      <c r="R249" s="36" t="s">
        <v>1450</v>
      </c>
      <c r="S249" s="38" t="s">
        <v>1451</v>
      </c>
      <c r="T249" s="38"/>
      <c r="U249" s="38"/>
      <c r="V249" s="39" t="s">
        <v>3990</v>
      </c>
      <c r="W249" s="38" t="s">
        <v>3991</v>
      </c>
      <c r="X249" s="39"/>
      <c r="Y249" s="39"/>
    </row>
    <row r="250" spans="1:25" ht="101.25">
      <c r="A250" s="92">
        <f t="shared" si="3"/>
        <v>235</v>
      </c>
      <c r="B250" s="66">
        <v>5272</v>
      </c>
      <c r="C250" s="208" t="s">
        <v>85</v>
      </c>
      <c r="D250" s="62" t="s">
        <v>1584</v>
      </c>
      <c r="E250" s="38" t="s">
        <v>1586</v>
      </c>
      <c r="F250" s="38">
        <v>1938</v>
      </c>
      <c r="G250" s="38" t="s">
        <v>125</v>
      </c>
      <c r="H250" s="38" t="s">
        <v>1523</v>
      </c>
      <c r="I250" s="38">
        <v>25.858</v>
      </c>
      <c r="J250" s="38">
        <v>12.929</v>
      </c>
      <c r="K250" s="38">
        <v>12.929</v>
      </c>
      <c r="L250" s="38">
        <v>277.17757</v>
      </c>
      <c r="M250" s="38" t="s">
        <v>1585</v>
      </c>
      <c r="N250" s="38" t="s">
        <v>1434</v>
      </c>
      <c r="O250" s="38"/>
      <c r="P250" s="38"/>
      <c r="Q250" s="38" t="s">
        <v>1433</v>
      </c>
      <c r="R250" s="36" t="s">
        <v>1450</v>
      </c>
      <c r="S250" s="38" t="s">
        <v>1451</v>
      </c>
      <c r="T250" s="38"/>
      <c r="U250" s="38"/>
      <c r="V250" s="39" t="s">
        <v>3990</v>
      </c>
      <c r="W250" s="38" t="s">
        <v>3991</v>
      </c>
      <c r="X250" s="39"/>
      <c r="Y250" s="39"/>
    </row>
    <row r="251" spans="1:25" ht="101.25">
      <c r="A251" s="92">
        <f t="shared" si="3"/>
        <v>236</v>
      </c>
      <c r="B251" s="66">
        <v>5273</v>
      </c>
      <c r="C251" s="208" t="s">
        <v>85</v>
      </c>
      <c r="D251" s="62" t="s">
        <v>1587</v>
      </c>
      <c r="E251" s="38" t="s">
        <v>1589</v>
      </c>
      <c r="F251" s="38">
        <v>1978</v>
      </c>
      <c r="G251" s="38" t="s">
        <v>1545</v>
      </c>
      <c r="H251" s="38" t="s">
        <v>1516</v>
      </c>
      <c r="I251" s="38">
        <v>414.311</v>
      </c>
      <c r="J251" s="38">
        <v>114.294</v>
      </c>
      <c r="K251" s="38">
        <v>300.017</v>
      </c>
      <c r="L251" s="38">
        <v>139.95169</v>
      </c>
      <c r="M251" s="38" t="s">
        <v>1588</v>
      </c>
      <c r="N251" s="38" t="s">
        <v>1434</v>
      </c>
      <c r="O251" s="38"/>
      <c r="P251" s="38"/>
      <c r="Q251" s="38" t="s">
        <v>1433</v>
      </c>
      <c r="R251" s="36" t="s">
        <v>1450</v>
      </c>
      <c r="S251" s="38" t="s">
        <v>1451</v>
      </c>
      <c r="T251" s="38"/>
      <c r="U251" s="38"/>
      <c r="V251" s="39" t="s">
        <v>3990</v>
      </c>
      <c r="W251" s="38" t="s">
        <v>3991</v>
      </c>
      <c r="X251" s="39"/>
      <c r="Y251" s="39"/>
    </row>
    <row r="252" spans="1:25" ht="101.25">
      <c r="A252" s="92">
        <f t="shared" si="3"/>
        <v>237</v>
      </c>
      <c r="B252" s="66">
        <v>5274</v>
      </c>
      <c r="C252" s="208" t="s">
        <v>85</v>
      </c>
      <c r="D252" s="62" t="s">
        <v>1590</v>
      </c>
      <c r="E252" s="38" t="s">
        <v>1592</v>
      </c>
      <c r="F252" s="38">
        <v>1985</v>
      </c>
      <c r="G252" s="38" t="s">
        <v>1545</v>
      </c>
      <c r="H252" s="38" t="s">
        <v>1548</v>
      </c>
      <c r="I252" s="38">
        <v>49.169</v>
      </c>
      <c r="J252" s="38">
        <v>14.79</v>
      </c>
      <c r="K252" s="38">
        <v>34.379</v>
      </c>
      <c r="L252" s="38">
        <v>116.62555</v>
      </c>
      <c r="M252" s="38" t="s">
        <v>1591</v>
      </c>
      <c r="N252" s="38" t="s">
        <v>1434</v>
      </c>
      <c r="O252" s="38"/>
      <c r="P252" s="38"/>
      <c r="Q252" s="38" t="s">
        <v>1433</v>
      </c>
      <c r="R252" s="36" t="s">
        <v>1450</v>
      </c>
      <c r="S252" s="38" t="s">
        <v>1451</v>
      </c>
      <c r="T252" s="38"/>
      <c r="U252" s="38"/>
      <c r="V252" s="39" t="s">
        <v>3990</v>
      </c>
      <c r="W252" s="38" t="s">
        <v>3991</v>
      </c>
      <c r="X252" s="39"/>
      <c r="Y252" s="39"/>
    </row>
    <row r="253" spans="1:25" ht="101.25">
      <c r="A253" s="92">
        <f t="shared" si="3"/>
        <v>238</v>
      </c>
      <c r="B253" s="66">
        <v>5275</v>
      </c>
      <c r="C253" s="208" t="s">
        <v>85</v>
      </c>
      <c r="D253" s="62" t="s">
        <v>1593</v>
      </c>
      <c r="E253" s="38" t="s">
        <v>1595</v>
      </c>
      <c r="F253" s="38">
        <v>1975</v>
      </c>
      <c r="G253" s="38" t="s">
        <v>1545</v>
      </c>
      <c r="H253" s="38" t="s">
        <v>1453</v>
      </c>
      <c r="I253" s="38">
        <v>823.234</v>
      </c>
      <c r="J253" s="38">
        <v>329.294</v>
      </c>
      <c r="K253" s="38">
        <v>493.94</v>
      </c>
      <c r="L253" s="38">
        <v>194.37589</v>
      </c>
      <c r="M253" s="38" t="s">
        <v>1594</v>
      </c>
      <c r="N253" s="38" t="s">
        <v>1434</v>
      </c>
      <c r="O253" s="38"/>
      <c r="P253" s="38"/>
      <c r="Q253" s="38" t="s">
        <v>1433</v>
      </c>
      <c r="R253" s="36" t="s">
        <v>1450</v>
      </c>
      <c r="S253" s="38" t="s">
        <v>1451</v>
      </c>
      <c r="T253" s="38"/>
      <c r="U253" s="38"/>
      <c r="V253" s="39" t="s">
        <v>3990</v>
      </c>
      <c r="W253" s="38" t="s">
        <v>3991</v>
      </c>
      <c r="X253" s="39"/>
      <c r="Y253" s="39"/>
    </row>
    <row r="254" spans="1:25" ht="101.25">
      <c r="A254" s="92">
        <f t="shared" si="3"/>
        <v>239</v>
      </c>
      <c r="B254" s="66">
        <v>5276</v>
      </c>
      <c r="C254" s="208" t="s">
        <v>85</v>
      </c>
      <c r="D254" s="62" t="s">
        <v>1596</v>
      </c>
      <c r="E254" s="38" t="s">
        <v>1598</v>
      </c>
      <c r="F254" s="38">
        <v>1950</v>
      </c>
      <c r="G254" s="38" t="s">
        <v>1545</v>
      </c>
      <c r="H254" s="38" t="s">
        <v>1516</v>
      </c>
      <c r="I254" s="38">
        <v>262.984</v>
      </c>
      <c r="J254" s="38">
        <v>105.193</v>
      </c>
      <c r="K254" s="38">
        <v>157.791</v>
      </c>
      <c r="L254" s="38">
        <v>828.0462</v>
      </c>
      <c r="M254" s="38" t="s">
        <v>1597</v>
      </c>
      <c r="N254" s="38" t="s">
        <v>1434</v>
      </c>
      <c r="O254" s="38"/>
      <c r="P254" s="38"/>
      <c r="Q254" s="38" t="s">
        <v>1433</v>
      </c>
      <c r="R254" s="36" t="s">
        <v>1450</v>
      </c>
      <c r="S254" s="38" t="s">
        <v>1451</v>
      </c>
      <c r="T254" s="38"/>
      <c r="U254" s="38"/>
      <c r="V254" s="39" t="s">
        <v>3990</v>
      </c>
      <c r="W254" s="38" t="s">
        <v>3991</v>
      </c>
      <c r="X254" s="39"/>
      <c r="Y254" s="39"/>
    </row>
    <row r="255" spans="1:25" ht="101.25">
      <c r="A255" s="92">
        <f t="shared" si="3"/>
        <v>240</v>
      </c>
      <c r="B255" s="66">
        <v>5277</v>
      </c>
      <c r="C255" s="208" t="s">
        <v>85</v>
      </c>
      <c r="D255" s="62" t="s">
        <v>1599</v>
      </c>
      <c r="E255" s="38" t="s">
        <v>1601</v>
      </c>
      <c r="F255" s="38">
        <v>1985</v>
      </c>
      <c r="G255" s="38" t="s">
        <v>1545</v>
      </c>
      <c r="H255" s="38" t="s">
        <v>1516</v>
      </c>
      <c r="I255" s="38">
        <v>414.311</v>
      </c>
      <c r="J255" s="38">
        <v>103.529</v>
      </c>
      <c r="K255" s="38">
        <v>310.782</v>
      </c>
      <c r="L255" s="38">
        <v>828.0462</v>
      </c>
      <c r="M255" s="38" t="s">
        <v>1600</v>
      </c>
      <c r="N255" s="38" t="s">
        <v>1434</v>
      </c>
      <c r="O255" s="38"/>
      <c r="P255" s="38"/>
      <c r="Q255" s="38" t="s">
        <v>1433</v>
      </c>
      <c r="R255" s="36" t="s">
        <v>1450</v>
      </c>
      <c r="S255" s="38" t="s">
        <v>1451</v>
      </c>
      <c r="T255" s="38"/>
      <c r="U255" s="38"/>
      <c r="V255" s="39" t="s">
        <v>3990</v>
      </c>
      <c r="W255" s="38" t="s">
        <v>3991</v>
      </c>
      <c r="X255" s="39"/>
      <c r="Y255" s="39"/>
    </row>
    <row r="256" spans="1:25" ht="101.25">
      <c r="A256" s="92">
        <f t="shared" si="3"/>
        <v>241</v>
      </c>
      <c r="B256" s="66">
        <v>5278</v>
      </c>
      <c r="C256" s="208" t="s">
        <v>85</v>
      </c>
      <c r="D256" s="62" t="s">
        <v>1602</v>
      </c>
      <c r="E256" s="38" t="s">
        <v>1604</v>
      </c>
      <c r="F256" s="38">
        <v>1972</v>
      </c>
      <c r="G256" s="38" t="s">
        <v>125</v>
      </c>
      <c r="H256" s="38" t="s">
        <v>322</v>
      </c>
      <c r="I256" s="38">
        <v>21.548</v>
      </c>
      <c r="J256" s="38">
        <v>6.464</v>
      </c>
      <c r="K256" s="38">
        <v>15.084</v>
      </c>
      <c r="L256" s="38">
        <v>93.29939</v>
      </c>
      <c r="M256" s="38" t="s">
        <v>1603</v>
      </c>
      <c r="N256" s="38" t="s">
        <v>1434</v>
      </c>
      <c r="O256" s="38"/>
      <c r="P256" s="38"/>
      <c r="Q256" s="38" t="s">
        <v>1433</v>
      </c>
      <c r="R256" s="36" t="s">
        <v>1450</v>
      </c>
      <c r="S256" s="38" t="s">
        <v>1451</v>
      </c>
      <c r="T256" s="38"/>
      <c r="U256" s="38"/>
      <c r="V256" s="39" t="s">
        <v>3990</v>
      </c>
      <c r="W256" s="38" t="s">
        <v>3991</v>
      </c>
      <c r="X256" s="39"/>
      <c r="Y256" s="39"/>
    </row>
    <row r="257" spans="1:25" ht="101.25">
      <c r="A257" s="92">
        <f t="shared" si="3"/>
        <v>242</v>
      </c>
      <c r="B257" s="66">
        <v>5279</v>
      </c>
      <c r="C257" s="208" t="s">
        <v>85</v>
      </c>
      <c r="D257" s="62" t="s">
        <v>1605</v>
      </c>
      <c r="E257" s="38" t="s">
        <v>1607</v>
      </c>
      <c r="F257" s="38">
        <v>1966</v>
      </c>
      <c r="G257" s="38" t="s">
        <v>125</v>
      </c>
      <c r="H257" s="35" t="s">
        <v>1523</v>
      </c>
      <c r="I257" s="38">
        <v>25.858</v>
      </c>
      <c r="J257" s="38">
        <v>14.202</v>
      </c>
      <c r="K257" s="38">
        <v>11.656</v>
      </c>
      <c r="L257" s="38">
        <v>662.43696</v>
      </c>
      <c r="M257" s="38" t="s">
        <v>1606</v>
      </c>
      <c r="N257" s="38" t="s">
        <v>1434</v>
      </c>
      <c r="O257" s="38"/>
      <c r="P257" s="38"/>
      <c r="Q257" s="38" t="s">
        <v>1433</v>
      </c>
      <c r="R257" s="36" t="s">
        <v>1450</v>
      </c>
      <c r="S257" s="38" t="s">
        <v>1451</v>
      </c>
      <c r="T257" s="38"/>
      <c r="U257" s="38"/>
      <c r="V257" s="39" t="s">
        <v>3990</v>
      </c>
      <c r="W257" s="38" t="s">
        <v>3991</v>
      </c>
      <c r="X257" s="39"/>
      <c r="Y257" s="39"/>
    </row>
    <row r="258" spans="1:25" ht="146.25">
      <c r="A258" s="92">
        <f t="shared" si="3"/>
        <v>243</v>
      </c>
      <c r="B258" s="66">
        <v>5280</v>
      </c>
      <c r="C258" s="208" t="s">
        <v>85</v>
      </c>
      <c r="D258" s="62" t="s">
        <v>1608</v>
      </c>
      <c r="E258" s="38" t="s">
        <v>1619</v>
      </c>
      <c r="F258" s="35">
        <v>1960</v>
      </c>
      <c r="G258" s="35" t="s">
        <v>125</v>
      </c>
      <c r="H258" s="35" t="s">
        <v>1548</v>
      </c>
      <c r="I258" s="38">
        <v>26.935</v>
      </c>
      <c r="J258" s="38">
        <v>15.418</v>
      </c>
      <c r="K258" s="38">
        <v>11.517</v>
      </c>
      <c r="L258" s="39">
        <v>288.72664</v>
      </c>
      <c r="M258" s="38" t="s">
        <v>2511</v>
      </c>
      <c r="N258" s="38" t="s">
        <v>1434</v>
      </c>
      <c r="O258" s="65"/>
      <c r="P258" s="65"/>
      <c r="Q258" s="38" t="s">
        <v>1433</v>
      </c>
      <c r="R258" s="36" t="s">
        <v>1613</v>
      </c>
      <c r="S258" s="38" t="s">
        <v>1614</v>
      </c>
      <c r="T258" s="65"/>
      <c r="U258" s="65"/>
      <c r="V258" s="39" t="s">
        <v>3988</v>
      </c>
      <c r="W258" s="38" t="s">
        <v>3989</v>
      </c>
      <c r="X258" s="39"/>
      <c r="Y258" s="39"/>
    </row>
    <row r="259" spans="1:25" ht="146.25">
      <c r="A259" s="92">
        <f t="shared" si="3"/>
        <v>244</v>
      </c>
      <c r="B259" s="66">
        <v>5281</v>
      </c>
      <c r="C259" s="208" t="s">
        <v>85</v>
      </c>
      <c r="D259" s="62" t="s">
        <v>1609</v>
      </c>
      <c r="E259" s="38" t="s">
        <v>1620</v>
      </c>
      <c r="F259" s="35">
        <v>1960</v>
      </c>
      <c r="G259" s="35" t="s">
        <v>125</v>
      </c>
      <c r="H259" s="35" t="s">
        <v>1516</v>
      </c>
      <c r="I259" s="38">
        <v>32.322</v>
      </c>
      <c r="J259" s="38">
        <v>19.393</v>
      </c>
      <c r="K259" s="38">
        <v>12.929</v>
      </c>
      <c r="L259" s="101">
        <v>346.47196</v>
      </c>
      <c r="M259" s="38" t="s">
        <v>1615</v>
      </c>
      <c r="N259" s="38" t="s">
        <v>1434</v>
      </c>
      <c r="O259" s="65"/>
      <c r="P259" s="65"/>
      <c r="Q259" s="38" t="s">
        <v>1433</v>
      </c>
      <c r="R259" s="36" t="s">
        <v>1613</v>
      </c>
      <c r="S259" s="38" t="s">
        <v>1614</v>
      </c>
      <c r="T259" s="65"/>
      <c r="U259" s="65"/>
      <c r="V259" s="39" t="s">
        <v>3988</v>
      </c>
      <c r="W259" s="38" t="s">
        <v>3989</v>
      </c>
      <c r="X259" s="39"/>
      <c r="Y259" s="39"/>
    </row>
    <row r="260" spans="1:25" ht="146.25">
      <c r="A260" s="92">
        <f t="shared" si="3"/>
        <v>245</v>
      </c>
      <c r="B260" s="66">
        <v>5282</v>
      </c>
      <c r="C260" s="208" t="s">
        <v>85</v>
      </c>
      <c r="D260" s="62" t="s">
        <v>1610</v>
      </c>
      <c r="E260" s="38" t="s">
        <v>1621</v>
      </c>
      <c r="F260" s="35">
        <v>1960</v>
      </c>
      <c r="G260" s="35" t="s">
        <v>125</v>
      </c>
      <c r="H260" s="35" t="s">
        <v>1516</v>
      </c>
      <c r="I260" s="38">
        <v>32.322</v>
      </c>
      <c r="J260" s="38">
        <v>15.728</v>
      </c>
      <c r="K260" s="38">
        <v>16.594</v>
      </c>
      <c r="L260" s="39">
        <v>0.001</v>
      </c>
      <c r="M260" s="38" t="s">
        <v>1616</v>
      </c>
      <c r="N260" s="38" t="s">
        <v>1434</v>
      </c>
      <c r="O260" s="65"/>
      <c r="P260" s="65"/>
      <c r="Q260" s="38" t="s">
        <v>1433</v>
      </c>
      <c r="R260" s="36" t="s">
        <v>1613</v>
      </c>
      <c r="S260" s="38" t="s">
        <v>1614</v>
      </c>
      <c r="T260" s="65"/>
      <c r="U260" s="65"/>
      <c r="V260" s="39" t="s">
        <v>3988</v>
      </c>
      <c r="W260" s="38" t="s">
        <v>3989</v>
      </c>
      <c r="X260" s="39"/>
      <c r="Y260" s="39"/>
    </row>
    <row r="261" spans="1:25" ht="146.25">
      <c r="A261" s="92">
        <f t="shared" si="3"/>
        <v>246</v>
      </c>
      <c r="B261" s="66">
        <v>5283</v>
      </c>
      <c r="C261" s="208" t="s">
        <v>85</v>
      </c>
      <c r="D261" s="62" t="s">
        <v>1611</v>
      </c>
      <c r="E261" s="38" t="s">
        <v>1622</v>
      </c>
      <c r="F261" s="35">
        <v>1960</v>
      </c>
      <c r="G261" s="35" t="s">
        <v>125</v>
      </c>
      <c r="H261" s="35" t="s">
        <v>322</v>
      </c>
      <c r="I261" s="38">
        <v>21.548</v>
      </c>
      <c r="J261" s="38">
        <v>12.774</v>
      </c>
      <c r="K261" s="38">
        <v>8.774</v>
      </c>
      <c r="L261" s="62">
        <v>230.98131</v>
      </c>
      <c r="M261" s="38" t="s">
        <v>1617</v>
      </c>
      <c r="N261" s="38" t="s">
        <v>1434</v>
      </c>
      <c r="O261" s="65"/>
      <c r="P261" s="65"/>
      <c r="Q261" s="38" t="s">
        <v>1433</v>
      </c>
      <c r="R261" s="35" t="s">
        <v>1613</v>
      </c>
      <c r="S261" s="38" t="s">
        <v>1614</v>
      </c>
      <c r="T261" s="65"/>
      <c r="U261" s="65"/>
      <c r="V261" s="39" t="s">
        <v>3988</v>
      </c>
      <c r="W261" s="38" t="s">
        <v>3989</v>
      </c>
      <c r="X261" s="39"/>
      <c r="Y261" s="39"/>
    </row>
    <row r="262" spans="1:25" ht="146.25">
      <c r="A262" s="92">
        <f t="shared" si="3"/>
        <v>247</v>
      </c>
      <c r="B262" s="66">
        <v>5284</v>
      </c>
      <c r="C262" s="208" t="s">
        <v>85</v>
      </c>
      <c r="D262" s="62" t="s">
        <v>1612</v>
      </c>
      <c r="E262" s="38" t="s">
        <v>1623</v>
      </c>
      <c r="F262" s="35">
        <v>1960</v>
      </c>
      <c r="G262" s="35" t="s">
        <v>125</v>
      </c>
      <c r="H262" s="35" t="s">
        <v>325</v>
      </c>
      <c r="I262" s="38">
        <v>75.418</v>
      </c>
      <c r="J262" s="38">
        <v>43.251</v>
      </c>
      <c r="K262" s="38">
        <v>32.167</v>
      </c>
      <c r="L262" s="38">
        <v>808.43458</v>
      </c>
      <c r="M262" s="38" t="s">
        <v>1618</v>
      </c>
      <c r="N262" s="38" t="s">
        <v>1434</v>
      </c>
      <c r="O262" s="65"/>
      <c r="P262" s="65"/>
      <c r="Q262" s="38" t="s">
        <v>1433</v>
      </c>
      <c r="R262" s="35" t="s">
        <v>1613</v>
      </c>
      <c r="S262" s="38" t="s">
        <v>1614</v>
      </c>
      <c r="T262" s="65"/>
      <c r="U262" s="65"/>
      <c r="V262" s="39" t="s">
        <v>3988</v>
      </c>
      <c r="W262" s="38" t="s">
        <v>3989</v>
      </c>
      <c r="X262" s="39"/>
      <c r="Y262" s="39"/>
    </row>
    <row r="263" spans="1:25" ht="101.25">
      <c r="A263" s="92">
        <f t="shared" si="3"/>
        <v>248</v>
      </c>
      <c r="B263" s="66">
        <v>5285</v>
      </c>
      <c r="C263" s="208" t="s">
        <v>1625</v>
      </c>
      <c r="D263" s="62" t="s">
        <v>1626</v>
      </c>
      <c r="E263" s="38" t="s">
        <v>1627</v>
      </c>
      <c r="F263" s="38">
        <v>2015</v>
      </c>
      <c r="G263" s="65"/>
      <c r="H263" s="38" t="s">
        <v>1628</v>
      </c>
      <c r="I263" s="38">
        <v>675.31401</v>
      </c>
      <c r="J263" s="38">
        <v>0</v>
      </c>
      <c r="K263" s="38">
        <v>675.31401</v>
      </c>
      <c r="L263" s="38">
        <v>101.15616</v>
      </c>
      <c r="M263" s="38" t="s">
        <v>1637</v>
      </c>
      <c r="N263" s="38" t="s">
        <v>1434</v>
      </c>
      <c r="O263" s="96" t="s">
        <v>1942</v>
      </c>
      <c r="P263" s="96" t="s">
        <v>2248</v>
      </c>
      <c r="Q263" s="38" t="s">
        <v>2961</v>
      </c>
      <c r="R263" s="35" t="s">
        <v>1630</v>
      </c>
      <c r="S263" s="38" t="s">
        <v>1631</v>
      </c>
      <c r="T263" s="65"/>
      <c r="U263" s="65"/>
      <c r="V263" s="39"/>
      <c r="W263" s="39"/>
      <c r="X263" s="39"/>
      <c r="Y263" s="39"/>
    </row>
    <row r="264" spans="1:25" ht="101.25">
      <c r="A264" s="92">
        <f t="shared" si="3"/>
        <v>249</v>
      </c>
      <c r="B264" s="66">
        <v>5286</v>
      </c>
      <c r="C264" s="208" t="s">
        <v>1633</v>
      </c>
      <c r="D264" s="62" t="s">
        <v>1634</v>
      </c>
      <c r="E264" s="38" t="s">
        <v>1635</v>
      </c>
      <c r="F264" s="38">
        <v>2016</v>
      </c>
      <c r="G264" s="65"/>
      <c r="H264" s="38" t="s">
        <v>1636</v>
      </c>
      <c r="I264" s="38">
        <v>2758.51478</v>
      </c>
      <c r="J264" s="38">
        <v>0</v>
      </c>
      <c r="K264" s="38">
        <v>2758.51478</v>
      </c>
      <c r="L264" s="38">
        <v>2734.90479</v>
      </c>
      <c r="M264" s="38" t="s">
        <v>1629</v>
      </c>
      <c r="N264" s="38" t="s">
        <v>1434</v>
      </c>
      <c r="O264" s="65"/>
      <c r="P264" s="65"/>
      <c r="Q264" s="38" t="s">
        <v>1433</v>
      </c>
      <c r="R264" s="35" t="s">
        <v>1630</v>
      </c>
      <c r="S264" s="38" t="s">
        <v>1632</v>
      </c>
      <c r="T264" s="65"/>
      <c r="U264" s="65"/>
      <c r="V264" s="39"/>
      <c r="W264" s="39"/>
      <c r="X264" s="39"/>
      <c r="Y264" s="39"/>
    </row>
    <row r="265" spans="1:25" ht="142.5" customHeight="1">
      <c r="A265" s="92">
        <f t="shared" si="3"/>
        <v>250</v>
      </c>
      <c r="B265" s="66">
        <v>5287</v>
      </c>
      <c r="C265" s="208" t="s">
        <v>154</v>
      </c>
      <c r="D265" s="62" t="s">
        <v>1646</v>
      </c>
      <c r="E265" s="38" t="s">
        <v>1716</v>
      </c>
      <c r="F265" s="38">
        <v>1980</v>
      </c>
      <c r="G265" s="38" t="s">
        <v>65</v>
      </c>
      <c r="H265" s="38" t="s">
        <v>1647</v>
      </c>
      <c r="I265" s="38">
        <v>3236.28144</v>
      </c>
      <c r="J265" s="38">
        <v>3236.28144</v>
      </c>
      <c r="K265" s="38">
        <v>0</v>
      </c>
      <c r="L265" s="38">
        <v>900.8271</v>
      </c>
      <c r="M265" s="38" t="s">
        <v>2545</v>
      </c>
      <c r="N265" s="38" t="s">
        <v>1434</v>
      </c>
      <c r="O265" s="38"/>
      <c r="P265" s="38"/>
      <c r="Q265" s="38" t="s">
        <v>1433</v>
      </c>
      <c r="R265" s="38" t="s">
        <v>1648</v>
      </c>
      <c r="S265" s="38" t="s">
        <v>1649</v>
      </c>
      <c r="T265" s="38"/>
      <c r="U265" s="38"/>
      <c r="V265" s="39" t="s">
        <v>3992</v>
      </c>
      <c r="W265" s="38" t="s">
        <v>3993</v>
      </c>
      <c r="X265" s="39"/>
      <c r="Y265" s="39"/>
    </row>
    <row r="266" spans="1:25" ht="141.75" customHeight="1">
      <c r="A266" s="92">
        <f t="shared" si="3"/>
        <v>251</v>
      </c>
      <c r="B266" s="35">
        <v>5288</v>
      </c>
      <c r="C266" s="208" t="s">
        <v>154</v>
      </c>
      <c r="D266" s="62" t="s">
        <v>1650</v>
      </c>
      <c r="E266" s="38" t="s">
        <v>1717</v>
      </c>
      <c r="F266" s="38">
        <v>1985</v>
      </c>
      <c r="G266" s="38" t="s">
        <v>65</v>
      </c>
      <c r="H266" s="38" t="s">
        <v>318</v>
      </c>
      <c r="I266" s="38">
        <v>3983.51352</v>
      </c>
      <c r="J266" s="38">
        <v>3983.51352</v>
      </c>
      <c r="K266" s="38">
        <v>0</v>
      </c>
      <c r="L266" s="38">
        <v>1154.90654</v>
      </c>
      <c r="M266" s="38" t="s">
        <v>2546</v>
      </c>
      <c r="N266" s="38" t="s">
        <v>1434</v>
      </c>
      <c r="O266" s="38"/>
      <c r="P266" s="38"/>
      <c r="Q266" s="38" t="s">
        <v>1433</v>
      </c>
      <c r="R266" s="38" t="s">
        <v>1648</v>
      </c>
      <c r="S266" s="38" t="s">
        <v>1649</v>
      </c>
      <c r="T266" s="38"/>
      <c r="U266" s="38"/>
      <c r="V266" s="39" t="s">
        <v>3992</v>
      </c>
      <c r="W266" s="38" t="s">
        <v>3993</v>
      </c>
      <c r="X266" s="39"/>
      <c r="Y266" s="39"/>
    </row>
    <row r="267" spans="1:25" ht="142.5" customHeight="1">
      <c r="A267" s="92">
        <f t="shared" si="3"/>
        <v>252</v>
      </c>
      <c r="B267" s="66">
        <v>5289</v>
      </c>
      <c r="C267" s="208" t="s">
        <v>1652</v>
      </c>
      <c r="D267" s="62" t="s">
        <v>1152</v>
      </c>
      <c r="E267" s="38" t="s">
        <v>1732</v>
      </c>
      <c r="F267" s="38">
        <v>1970</v>
      </c>
      <c r="G267" s="38"/>
      <c r="H267" s="38" t="s">
        <v>1653</v>
      </c>
      <c r="I267" s="38">
        <v>8177.4336</v>
      </c>
      <c r="J267" s="38">
        <v>0</v>
      </c>
      <c r="K267" s="38">
        <v>8177.4336</v>
      </c>
      <c r="L267" s="38">
        <v>1039.41589</v>
      </c>
      <c r="M267" s="38" t="s">
        <v>1834</v>
      </c>
      <c r="N267" s="38" t="s">
        <v>1434</v>
      </c>
      <c r="O267" s="38"/>
      <c r="P267" s="38"/>
      <c r="Q267" s="38" t="s">
        <v>1433</v>
      </c>
      <c r="R267" s="38" t="s">
        <v>1648</v>
      </c>
      <c r="S267" s="38" t="s">
        <v>1649</v>
      </c>
      <c r="T267" s="38"/>
      <c r="U267" s="38"/>
      <c r="V267" s="39" t="s">
        <v>3992</v>
      </c>
      <c r="W267" s="38" t="s">
        <v>3993</v>
      </c>
      <c r="X267" s="39"/>
      <c r="Y267" s="39"/>
    </row>
    <row r="268" spans="1:25" ht="140.25" customHeight="1">
      <c r="A268" s="92">
        <f t="shared" si="3"/>
        <v>253</v>
      </c>
      <c r="B268" s="35">
        <v>5290</v>
      </c>
      <c r="C268" s="208" t="s">
        <v>1654</v>
      </c>
      <c r="D268" s="62" t="s">
        <v>1655</v>
      </c>
      <c r="E268" s="38" t="s">
        <v>1909</v>
      </c>
      <c r="F268" s="38">
        <v>1986</v>
      </c>
      <c r="G268" s="38"/>
      <c r="H268" s="38" t="s">
        <v>1656</v>
      </c>
      <c r="I268" s="38">
        <v>78.41578</v>
      </c>
      <c r="J268" s="38">
        <v>54.48704</v>
      </c>
      <c r="K268" s="38">
        <v>23.92874</v>
      </c>
      <c r="L268" s="38">
        <v>196.33411</v>
      </c>
      <c r="M268" s="38" t="s">
        <v>1914</v>
      </c>
      <c r="N268" s="38" t="s">
        <v>1434</v>
      </c>
      <c r="O268" s="38"/>
      <c r="P268" s="38"/>
      <c r="Q268" s="38" t="s">
        <v>1433</v>
      </c>
      <c r="R268" s="38" t="s">
        <v>1648</v>
      </c>
      <c r="S268" s="38" t="s">
        <v>1649</v>
      </c>
      <c r="T268" s="38"/>
      <c r="U268" s="38"/>
      <c r="V268" s="39" t="s">
        <v>3992</v>
      </c>
      <c r="W268" s="38" t="s">
        <v>3993</v>
      </c>
      <c r="X268" s="39"/>
      <c r="Y268" s="39"/>
    </row>
    <row r="269" spans="1:25" ht="141.75" customHeight="1">
      <c r="A269" s="92">
        <f t="shared" si="3"/>
        <v>254</v>
      </c>
      <c r="B269" s="66">
        <v>5291</v>
      </c>
      <c r="C269" s="208" t="s">
        <v>154</v>
      </c>
      <c r="D269" s="62" t="s">
        <v>1657</v>
      </c>
      <c r="E269" s="38" t="s">
        <v>1910</v>
      </c>
      <c r="F269" s="38">
        <v>1986</v>
      </c>
      <c r="G269" s="38"/>
      <c r="H269" s="38" t="s">
        <v>326</v>
      </c>
      <c r="I269" s="38">
        <v>184.50772</v>
      </c>
      <c r="J269" s="38">
        <v>128.20481</v>
      </c>
      <c r="K269" s="38">
        <v>56.30291</v>
      </c>
      <c r="L269" s="38">
        <v>461.96262</v>
      </c>
      <c r="M269" s="38" t="s">
        <v>1915</v>
      </c>
      <c r="N269" s="38" t="s">
        <v>1434</v>
      </c>
      <c r="O269" s="38"/>
      <c r="P269" s="38"/>
      <c r="Q269" s="38" t="s">
        <v>1433</v>
      </c>
      <c r="R269" s="38" t="s">
        <v>1648</v>
      </c>
      <c r="S269" s="38" t="s">
        <v>1649</v>
      </c>
      <c r="T269" s="38"/>
      <c r="U269" s="38"/>
      <c r="V269" s="39" t="s">
        <v>3992</v>
      </c>
      <c r="W269" s="38" t="s">
        <v>3993</v>
      </c>
      <c r="X269" s="39"/>
      <c r="Y269" s="39"/>
    </row>
    <row r="270" spans="1:25" ht="140.25" customHeight="1">
      <c r="A270" s="92">
        <f t="shared" si="3"/>
        <v>255</v>
      </c>
      <c r="B270" s="35">
        <v>5292</v>
      </c>
      <c r="C270" s="208" t="s">
        <v>154</v>
      </c>
      <c r="D270" s="62" t="s">
        <v>1658</v>
      </c>
      <c r="E270" s="38" t="s">
        <v>1911</v>
      </c>
      <c r="F270" s="38">
        <v>1986</v>
      </c>
      <c r="G270" s="38"/>
      <c r="H270" s="38" t="s">
        <v>1659</v>
      </c>
      <c r="I270" s="38">
        <v>83.02847</v>
      </c>
      <c r="J270" s="38">
        <v>57.69216</v>
      </c>
      <c r="K270" s="38">
        <v>25.33631</v>
      </c>
      <c r="L270" s="38">
        <v>207.88318</v>
      </c>
      <c r="M270" s="38" t="s">
        <v>1916</v>
      </c>
      <c r="N270" s="38" t="s">
        <v>1434</v>
      </c>
      <c r="O270" s="38"/>
      <c r="P270" s="38"/>
      <c r="Q270" s="38" t="s">
        <v>1433</v>
      </c>
      <c r="R270" s="38" t="s">
        <v>1648</v>
      </c>
      <c r="S270" s="38" t="s">
        <v>1649</v>
      </c>
      <c r="T270" s="38"/>
      <c r="U270" s="38"/>
      <c r="V270" s="39" t="s">
        <v>3992</v>
      </c>
      <c r="W270" s="38" t="s">
        <v>3993</v>
      </c>
      <c r="X270" s="39"/>
      <c r="Y270" s="39"/>
    </row>
    <row r="271" spans="1:25" ht="142.5" customHeight="1">
      <c r="A271" s="92">
        <f t="shared" si="3"/>
        <v>256</v>
      </c>
      <c r="B271" s="66">
        <v>5293</v>
      </c>
      <c r="C271" s="208" t="s">
        <v>154</v>
      </c>
      <c r="D271" s="62" t="s">
        <v>1660</v>
      </c>
      <c r="E271" s="38" t="s">
        <v>1912</v>
      </c>
      <c r="F271" s="38">
        <v>1986</v>
      </c>
      <c r="G271" s="38"/>
      <c r="H271" s="38" t="s">
        <v>1661</v>
      </c>
      <c r="I271" s="38">
        <v>147.60617</v>
      </c>
      <c r="J271" s="38">
        <v>102.56385</v>
      </c>
      <c r="K271" s="38">
        <v>45.04232</v>
      </c>
      <c r="L271" s="38">
        <v>48.67805</v>
      </c>
      <c r="M271" s="38" t="s">
        <v>1917</v>
      </c>
      <c r="N271" s="38" t="s">
        <v>1434</v>
      </c>
      <c r="O271" s="38"/>
      <c r="P271" s="38"/>
      <c r="Q271" s="38" t="s">
        <v>1433</v>
      </c>
      <c r="R271" s="38" t="s">
        <v>1648</v>
      </c>
      <c r="S271" s="38" t="s">
        <v>1649</v>
      </c>
      <c r="T271" s="38"/>
      <c r="U271" s="38"/>
      <c r="V271" s="39" t="s">
        <v>3992</v>
      </c>
      <c r="W271" s="38" t="s">
        <v>3993</v>
      </c>
      <c r="X271" s="39"/>
      <c r="Y271" s="39"/>
    </row>
    <row r="272" spans="1:25" ht="145.5" customHeight="1">
      <c r="A272" s="92">
        <f t="shared" si="3"/>
        <v>257</v>
      </c>
      <c r="B272" s="35">
        <v>5294</v>
      </c>
      <c r="C272" s="208" t="s">
        <v>154</v>
      </c>
      <c r="D272" s="62" t="s">
        <v>1662</v>
      </c>
      <c r="E272" s="38" t="s">
        <v>1919</v>
      </c>
      <c r="F272" s="38">
        <v>1986</v>
      </c>
      <c r="G272" s="38"/>
      <c r="H272" s="38" t="s">
        <v>1523</v>
      </c>
      <c r="I272" s="38">
        <v>110.70463</v>
      </c>
      <c r="J272" s="38">
        <v>76.92288</v>
      </c>
      <c r="K272" s="38">
        <v>33.78175</v>
      </c>
      <c r="L272" s="38">
        <v>277.17757</v>
      </c>
      <c r="M272" s="38" t="s">
        <v>1918</v>
      </c>
      <c r="N272" s="38" t="s">
        <v>1434</v>
      </c>
      <c r="O272" s="38"/>
      <c r="P272" s="38"/>
      <c r="Q272" s="38" t="s">
        <v>1433</v>
      </c>
      <c r="R272" s="38" t="s">
        <v>1648</v>
      </c>
      <c r="S272" s="38" t="s">
        <v>1649</v>
      </c>
      <c r="T272" s="38"/>
      <c r="U272" s="38"/>
      <c r="V272" s="39" t="s">
        <v>3992</v>
      </c>
      <c r="W272" s="38" t="s">
        <v>3993</v>
      </c>
      <c r="X272" s="39"/>
      <c r="Y272" s="39"/>
    </row>
    <row r="273" spans="1:25" ht="142.5" customHeight="1">
      <c r="A273" s="92">
        <f t="shared" si="3"/>
        <v>258</v>
      </c>
      <c r="B273" s="66">
        <v>5295</v>
      </c>
      <c r="C273" s="208" t="s">
        <v>154</v>
      </c>
      <c r="D273" s="62" t="s">
        <v>1663</v>
      </c>
      <c r="E273" s="38" t="s">
        <v>1913</v>
      </c>
      <c r="F273" s="38">
        <v>1986</v>
      </c>
      <c r="G273" s="38"/>
      <c r="H273" s="38" t="s">
        <v>1664</v>
      </c>
      <c r="I273" s="38">
        <v>253.69811</v>
      </c>
      <c r="J273" s="38">
        <v>176.28161</v>
      </c>
      <c r="K273" s="38">
        <v>77.4165</v>
      </c>
      <c r="L273" s="38">
        <v>83.66592</v>
      </c>
      <c r="M273" s="38" t="s">
        <v>1920</v>
      </c>
      <c r="N273" s="38" t="s">
        <v>1434</v>
      </c>
      <c r="O273" s="38"/>
      <c r="P273" s="38"/>
      <c r="Q273" s="38" t="s">
        <v>1433</v>
      </c>
      <c r="R273" s="38" t="s">
        <v>1648</v>
      </c>
      <c r="S273" s="38" t="s">
        <v>1649</v>
      </c>
      <c r="T273" s="38"/>
      <c r="U273" s="38"/>
      <c r="V273" s="39" t="s">
        <v>3992</v>
      </c>
      <c r="W273" s="38" t="s">
        <v>3993</v>
      </c>
      <c r="X273" s="39"/>
      <c r="Y273" s="39"/>
    </row>
    <row r="274" spans="1:25" ht="140.25" customHeight="1">
      <c r="A274" s="92">
        <f aca="true" t="shared" si="4" ref="A274:A337">A273+1</f>
        <v>259</v>
      </c>
      <c r="B274" s="35">
        <v>5296</v>
      </c>
      <c r="C274" s="208" t="s">
        <v>1665</v>
      </c>
      <c r="D274" s="62" t="s">
        <v>1666</v>
      </c>
      <c r="E274" s="38" t="s">
        <v>1794</v>
      </c>
      <c r="F274" s="38">
        <v>1973</v>
      </c>
      <c r="G274" s="38"/>
      <c r="H274" s="38" t="s">
        <v>1667</v>
      </c>
      <c r="I274" s="38">
        <v>0.002</v>
      </c>
      <c r="J274" s="38">
        <v>0</v>
      </c>
      <c r="K274" s="38">
        <v>0.002</v>
      </c>
      <c r="L274" s="38">
        <v>1919.89321</v>
      </c>
      <c r="M274" s="38" t="s">
        <v>2579</v>
      </c>
      <c r="N274" s="38" t="s">
        <v>1434</v>
      </c>
      <c r="O274" s="38" t="s">
        <v>1925</v>
      </c>
      <c r="P274" s="38" t="s">
        <v>2492</v>
      </c>
      <c r="Q274" s="38" t="s">
        <v>3004</v>
      </c>
      <c r="R274" s="38" t="s">
        <v>1648</v>
      </c>
      <c r="S274" s="38" t="s">
        <v>1651</v>
      </c>
      <c r="T274" s="38"/>
      <c r="U274" s="38"/>
      <c r="V274" s="39" t="s">
        <v>3992</v>
      </c>
      <c r="W274" s="38" t="s">
        <v>3993</v>
      </c>
      <c r="X274" s="39"/>
      <c r="Y274" s="39"/>
    </row>
    <row r="275" spans="1:25" ht="144.75" customHeight="1">
      <c r="A275" s="92">
        <f t="shared" si="4"/>
        <v>260</v>
      </c>
      <c r="B275" s="66">
        <v>5297</v>
      </c>
      <c r="C275" s="208" t="s">
        <v>1009</v>
      </c>
      <c r="D275" s="62" t="s">
        <v>1668</v>
      </c>
      <c r="E275" s="38" t="s">
        <v>1795</v>
      </c>
      <c r="F275" s="38">
        <v>1989</v>
      </c>
      <c r="G275" s="38"/>
      <c r="H275" s="38" t="s">
        <v>1669</v>
      </c>
      <c r="I275" s="38">
        <v>468.81576</v>
      </c>
      <c r="J275" s="38">
        <v>151.26407</v>
      </c>
      <c r="K275" s="38">
        <v>317.55169</v>
      </c>
      <c r="L275" s="38">
        <v>2154.7148</v>
      </c>
      <c r="M275" s="38" t="s">
        <v>1835</v>
      </c>
      <c r="N275" s="38" t="s">
        <v>1434</v>
      </c>
      <c r="O275" s="38"/>
      <c r="P275" s="38"/>
      <c r="Q275" s="38" t="s">
        <v>1433</v>
      </c>
      <c r="R275" s="38" t="s">
        <v>1648</v>
      </c>
      <c r="S275" s="38" t="s">
        <v>1651</v>
      </c>
      <c r="T275" s="38"/>
      <c r="U275" s="38"/>
      <c r="V275" s="39" t="s">
        <v>3992</v>
      </c>
      <c r="W275" s="38" t="s">
        <v>3993</v>
      </c>
      <c r="X275" s="39"/>
      <c r="Y275" s="39"/>
    </row>
    <row r="276" spans="1:25" ht="143.25" customHeight="1">
      <c r="A276" s="92">
        <f t="shared" si="4"/>
        <v>261</v>
      </c>
      <c r="B276" s="35">
        <v>5298</v>
      </c>
      <c r="C276" s="208" t="s">
        <v>1009</v>
      </c>
      <c r="D276" s="62" t="s">
        <v>1670</v>
      </c>
      <c r="E276" s="38" t="s">
        <v>1796</v>
      </c>
      <c r="F276" s="38">
        <v>1982</v>
      </c>
      <c r="G276" s="38"/>
      <c r="H276" s="38" t="s">
        <v>1671</v>
      </c>
      <c r="I276" s="38">
        <v>224.237</v>
      </c>
      <c r="J276" s="38">
        <v>100.961</v>
      </c>
      <c r="K276" s="38">
        <v>123.276</v>
      </c>
      <c r="L276" s="38">
        <v>1209.38155</v>
      </c>
      <c r="M276" s="38" t="s">
        <v>1839</v>
      </c>
      <c r="N276" s="38" t="s">
        <v>1434</v>
      </c>
      <c r="O276" s="38"/>
      <c r="P276" s="38"/>
      <c r="Q276" s="38" t="s">
        <v>1433</v>
      </c>
      <c r="R276" s="38" t="s">
        <v>1648</v>
      </c>
      <c r="S276" s="38" t="s">
        <v>1651</v>
      </c>
      <c r="T276" s="38"/>
      <c r="U276" s="38"/>
      <c r="V276" s="39" t="s">
        <v>3992</v>
      </c>
      <c r="W276" s="38" t="s">
        <v>3993</v>
      </c>
      <c r="X276" s="39"/>
      <c r="Y276" s="39"/>
    </row>
    <row r="277" spans="1:25" ht="141.75" customHeight="1">
      <c r="A277" s="92">
        <f t="shared" si="4"/>
        <v>262</v>
      </c>
      <c r="B277" s="66">
        <v>5299</v>
      </c>
      <c r="C277" s="208" t="s">
        <v>1009</v>
      </c>
      <c r="D277" s="62" t="s">
        <v>1672</v>
      </c>
      <c r="E277" s="38" t="s">
        <v>1797</v>
      </c>
      <c r="F277" s="38">
        <v>1974</v>
      </c>
      <c r="G277" s="38"/>
      <c r="H277" s="38" t="s">
        <v>1673</v>
      </c>
      <c r="I277" s="38">
        <v>113.17751</v>
      </c>
      <c r="J277" s="38">
        <v>2.65416</v>
      </c>
      <c r="K277" s="38">
        <v>110.52335</v>
      </c>
      <c r="L277" s="38">
        <v>6520.5822</v>
      </c>
      <c r="M277" s="38" t="s">
        <v>1836</v>
      </c>
      <c r="N277" s="38" t="s">
        <v>1434</v>
      </c>
      <c r="O277" s="38" t="s">
        <v>1925</v>
      </c>
      <c r="P277" s="38" t="s">
        <v>2492</v>
      </c>
      <c r="Q277" s="38" t="s">
        <v>3005</v>
      </c>
      <c r="R277" s="38" t="s">
        <v>1648</v>
      </c>
      <c r="S277" s="38" t="s">
        <v>1651</v>
      </c>
      <c r="T277" s="38"/>
      <c r="U277" s="38"/>
      <c r="V277" s="39" t="s">
        <v>3992</v>
      </c>
      <c r="W277" s="38" t="s">
        <v>3993</v>
      </c>
      <c r="X277" s="39"/>
      <c r="Y277" s="39"/>
    </row>
    <row r="278" spans="1:25" ht="141.75" customHeight="1">
      <c r="A278" s="92">
        <f t="shared" si="4"/>
        <v>263</v>
      </c>
      <c r="B278" s="35">
        <v>5300</v>
      </c>
      <c r="C278" s="208" t="s">
        <v>1009</v>
      </c>
      <c r="D278" s="62" t="s">
        <v>1674</v>
      </c>
      <c r="E278" s="38" t="s">
        <v>1798</v>
      </c>
      <c r="F278" s="38">
        <v>1979</v>
      </c>
      <c r="G278" s="38"/>
      <c r="H278" s="38" t="s">
        <v>1675</v>
      </c>
      <c r="I278" s="38">
        <v>5.005</v>
      </c>
      <c r="J278" s="38">
        <v>5.005</v>
      </c>
      <c r="K278" s="38">
        <v>0</v>
      </c>
      <c r="L278" s="38">
        <v>2267590.41</v>
      </c>
      <c r="M278" s="38" t="s">
        <v>1838</v>
      </c>
      <c r="N278" s="38" t="s">
        <v>1434</v>
      </c>
      <c r="O278" s="38" t="s">
        <v>1925</v>
      </c>
      <c r="P278" s="38" t="s">
        <v>2492</v>
      </c>
      <c r="Q278" s="38" t="s">
        <v>3006</v>
      </c>
      <c r="R278" s="38" t="s">
        <v>1648</v>
      </c>
      <c r="S278" s="38" t="s">
        <v>1651</v>
      </c>
      <c r="T278" s="38"/>
      <c r="U278" s="38"/>
      <c r="V278" s="39" t="s">
        <v>3992</v>
      </c>
      <c r="W278" s="38" t="s">
        <v>3993</v>
      </c>
      <c r="X278" s="39"/>
      <c r="Y278" s="39"/>
    </row>
    <row r="279" spans="1:25" ht="138.75" customHeight="1">
      <c r="A279" s="92">
        <f t="shared" si="4"/>
        <v>264</v>
      </c>
      <c r="B279" s="66">
        <v>5301</v>
      </c>
      <c r="C279" s="214" t="s">
        <v>1009</v>
      </c>
      <c r="D279" s="62" t="s">
        <v>1676</v>
      </c>
      <c r="E279" s="38" t="s">
        <v>1799</v>
      </c>
      <c r="F279" s="39">
        <v>1980</v>
      </c>
      <c r="G279" s="39"/>
      <c r="H279" s="39" t="s">
        <v>1677</v>
      </c>
      <c r="I279" s="39">
        <v>2.88456</v>
      </c>
      <c r="J279" s="39">
        <v>2.88456</v>
      </c>
      <c r="K279" s="39">
        <v>0</v>
      </c>
      <c r="L279" s="39">
        <v>1020.41568</v>
      </c>
      <c r="M279" s="38" t="s">
        <v>1837</v>
      </c>
      <c r="N279" s="38" t="s">
        <v>1434</v>
      </c>
      <c r="O279" s="39"/>
      <c r="P279" s="39"/>
      <c r="Q279" s="39" t="s">
        <v>1433</v>
      </c>
      <c r="R279" s="38" t="s">
        <v>1648</v>
      </c>
      <c r="S279" s="38" t="s">
        <v>1651</v>
      </c>
      <c r="T279" s="39"/>
      <c r="U279" s="39"/>
      <c r="V279" s="39" t="s">
        <v>3992</v>
      </c>
      <c r="W279" s="38" t="s">
        <v>3993</v>
      </c>
      <c r="X279" s="39"/>
      <c r="Y279" s="39"/>
    </row>
    <row r="280" spans="1:25" ht="141.75" customHeight="1">
      <c r="A280" s="92">
        <f t="shared" si="4"/>
        <v>265</v>
      </c>
      <c r="B280" s="35">
        <v>5302</v>
      </c>
      <c r="C280" s="214" t="s">
        <v>1009</v>
      </c>
      <c r="D280" s="62" t="s">
        <v>1678</v>
      </c>
      <c r="E280" s="38" t="s">
        <v>1800</v>
      </c>
      <c r="F280" s="39">
        <v>1975</v>
      </c>
      <c r="G280" s="39"/>
      <c r="H280" s="39" t="s">
        <v>1679</v>
      </c>
      <c r="I280" s="39">
        <v>5.44</v>
      </c>
      <c r="J280" s="39">
        <v>5.44</v>
      </c>
      <c r="K280" s="39">
        <v>0</v>
      </c>
      <c r="L280" s="39">
        <v>3930.49004</v>
      </c>
      <c r="M280" s="38" t="s">
        <v>1861</v>
      </c>
      <c r="N280" s="38" t="s">
        <v>1434</v>
      </c>
      <c r="O280" s="38" t="s">
        <v>1925</v>
      </c>
      <c r="P280" s="38" t="s">
        <v>2492</v>
      </c>
      <c r="Q280" s="38" t="s">
        <v>3007</v>
      </c>
      <c r="R280" s="38" t="s">
        <v>1648</v>
      </c>
      <c r="S280" s="38" t="s">
        <v>1651</v>
      </c>
      <c r="T280" s="39"/>
      <c r="U280" s="39"/>
      <c r="V280" s="39" t="s">
        <v>3992</v>
      </c>
      <c r="W280" s="38" t="s">
        <v>3993</v>
      </c>
      <c r="X280" s="39"/>
      <c r="Y280" s="39"/>
    </row>
    <row r="281" spans="1:25" ht="141.75" customHeight="1">
      <c r="A281" s="92">
        <f t="shared" si="4"/>
        <v>266</v>
      </c>
      <c r="B281" s="66">
        <v>5303</v>
      </c>
      <c r="C281" s="214" t="s">
        <v>1009</v>
      </c>
      <c r="D281" s="62" t="s">
        <v>1678</v>
      </c>
      <c r="E281" s="38" t="s">
        <v>1801</v>
      </c>
      <c r="F281" s="39">
        <v>1972</v>
      </c>
      <c r="G281" s="39"/>
      <c r="H281" s="39" t="s">
        <v>318</v>
      </c>
      <c r="I281" s="39">
        <v>9.079</v>
      </c>
      <c r="J281" s="39">
        <v>9.079</v>
      </c>
      <c r="K281" s="39">
        <v>0</v>
      </c>
      <c r="L281" s="39">
        <v>1511.72694</v>
      </c>
      <c r="M281" s="38" t="s">
        <v>1860</v>
      </c>
      <c r="N281" s="38" t="s">
        <v>1434</v>
      </c>
      <c r="O281" s="38" t="s">
        <v>1925</v>
      </c>
      <c r="P281" s="38" t="s">
        <v>2492</v>
      </c>
      <c r="Q281" s="38" t="s">
        <v>3008</v>
      </c>
      <c r="R281" s="38" t="s">
        <v>1648</v>
      </c>
      <c r="S281" s="38" t="s">
        <v>1651</v>
      </c>
      <c r="T281" s="39"/>
      <c r="U281" s="39"/>
      <c r="V281" s="39" t="s">
        <v>3992</v>
      </c>
      <c r="W281" s="38" t="s">
        <v>3993</v>
      </c>
      <c r="X281" s="39"/>
      <c r="Y281" s="39"/>
    </row>
    <row r="282" spans="1:25" ht="141.75" customHeight="1">
      <c r="A282" s="92">
        <f t="shared" si="4"/>
        <v>267</v>
      </c>
      <c r="B282" s="35">
        <v>5304</v>
      </c>
      <c r="C282" s="214" t="s">
        <v>1009</v>
      </c>
      <c r="D282" s="62" t="s">
        <v>1680</v>
      </c>
      <c r="E282" s="38" t="s">
        <v>1802</v>
      </c>
      <c r="F282" s="39">
        <v>1987</v>
      </c>
      <c r="G282" s="39"/>
      <c r="H282" s="39" t="s">
        <v>333</v>
      </c>
      <c r="I282" s="39">
        <v>108.36</v>
      </c>
      <c r="J282" s="39">
        <v>108.36</v>
      </c>
      <c r="K282" s="39">
        <v>0</v>
      </c>
      <c r="L282" s="39">
        <v>3426.58106</v>
      </c>
      <c r="M282" s="38" t="s">
        <v>1866</v>
      </c>
      <c r="N282" s="38" t="s">
        <v>1434</v>
      </c>
      <c r="O282" s="38" t="s">
        <v>1925</v>
      </c>
      <c r="P282" s="38" t="s">
        <v>2492</v>
      </c>
      <c r="Q282" s="38" t="s">
        <v>3009</v>
      </c>
      <c r="R282" s="38" t="s">
        <v>1648</v>
      </c>
      <c r="S282" s="38" t="s">
        <v>1651</v>
      </c>
      <c r="T282" s="39"/>
      <c r="U282" s="39"/>
      <c r="V282" s="39" t="s">
        <v>3992</v>
      </c>
      <c r="W282" s="38" t="s">
        <v>3993</v>
      </c>
      <c r="X282" s="39"/>
      <c r="Y282" s="39"/>
    </row>
    <row r="283" spans="1:25" ht="141.75" customHeight="1">
      <c r="A283" s="92">
        <f t="shared" si="4"/>
        <v>268</v>
      </c>
      <c r="B283" s="66">
        <v>5305</v>
      </c>
      <c r="C283" s="214" t="s">
        <v>1009</v>
      </c>
      <c r="D283" s="62" t="s">
        <v>1681</v>
      </c>
      <c r="E283" s="38" t="s">
        <v>1803</v>
      </c>
      <c r="F283" s="39">
        <v>1967</v>
      </c>
      <c r="G283" s="39"/>
      <c r="H283" s="39" t="s">
        <v>297</v>
      </c>
      <c r="I283" s="105">
        <v>9.6</v>
      </c>
      <c r="J283" s="105">
        <v>9.6</v>
      </c>
      <c r="K283" s="39">
        <v>0</v>
      </c>
      <c r="L283" s="39">
        <v>705.47257</v>
      </c>
      <c r="M283" s="38" t="s">
        <v>1865</v>
      </c>
      <c r="N283" s="38" t="s">
        <v>1434</v>
      </c>
      <c r="O283" s="38" t="s">
        <v>1925</v>
      </c>
      <c r="P283" s="38" t="s">
        <v>2492</v>
      </c>
      <c r="Q283" s="38" t="s">
        <v>3010</v>
      </c>
      <c r="R283" s="38" t="s">
        <v>1648</v>
      </c>
      <c r="S283" s="38" t="s">
        <v>1651</v>
      </c>
      <c r="T283" s="39"/>
      <c r="U283" s="39"/>
      <c r="V283" s="39" t="s">
        <v>3992</v>
      </c>
      <c r="W283" s="38" t="s">
        <v>3993</v>
      </c>
      <c r="X283" s="39"/>
      <c r="Y283" s="39"/>
    </row>
    <row r="284" spans="1:25" ht="144.75" customHeight="1">
      <c r="A284" s="92">
        <f t="shared" si="4"/>
        <v>269</v>
      </c>
      <c r="B284" s="35">
        <v>5306</v>
      </c>
      <c r="C284" s="214" t="s">
        <v>1009</v>
      </c>
      <c r="D284" s="62" t="s">
        <v>1682</v>
      </c>
      <c r="E284" s="38" t="s">
        <v>1804</v>
      </c>
      <c r="F284" s="39">
        <v>1989</v>
      </c>
      <c r="G284" s="39"/>
      <c r="H284" s="39" t="s">
        <v>1683</v>
      </c>
      <c r="I284" s="39">
        <v>168.635</v>
      </c>
      <c r="J284" s="39">
        <v>112.012</v>
      </c>
      <c r="K284" s="39">
        <v>56.623</v>
      </c>
      <c r="L284" s="39">
        <v>1803.99415</v>
      </c>
      <c r="M284" s="38" t="s">
        <v>1864</v>
      </c>
      <c r="N284" s="38" t="s">
        <v>1434</v>
      </c>
      <c r="O284" s="39"/>
      <c r="P284" s="39"/>
      <c r="Q284" s="39" t="s">
        <v>1433</v>
      </c>
      <c r="R284" s="38" t="s">
        <v>1648</v>
      </c>
      <c r="S284" s="38" t="s">
        <v>1651</v>
      </c>
      <c r="T284" s="39"/>
      <c r="U284" s="39"/>
      <c r="V284" s="39" t="s">
        <v>3992</v>
      </c>
      <c r="W284" s="38" t="s">
        <v>3993</v>
      </c>
      <c r="X284" s="39"/>
      <c r="Y284" s="39"/>
    </row>
    <row r="285" spans="1:25" ht="143.25" customHeight="1">
      <c r="A285" s="92">
        <f t="shared" si="4"/>
        <v>270</v>
      </c>
      <c r="B285" s="66">
        <v>5307</v>
      </c>
      <c r="C285" s="214" t="s">
        <v>1013</v>
      </c>
      <c r="D285" s="62" t="s">
        <v>1672</v>
      </c>
      <c r="E285" s="38" t="s">
        <v>1805</v>
      </c>
      <c r="F285" s="39">
        <v>1990</v>
      </c>
      <c r="G285" s="39"/>
      <c r="H285" s="39" t="s">
        <v>1684</v>
      </c>
      <c r="I285" s="39">
        <v>2.636</v>
      </c>
      <c r="J285" s="39">
        <v>2.636</v>
      </c>
      <c r="K285" s="39">
        <v>0</v>
      </c>
      <c r="L285" s="39">
        <v>3864.13054</v>
      </c>
      <c r="M285" s="38" t="s">
        <v>1862</v>
      </c>
      <c r="N285" s="38" t="s">
        <v>1434</v>
      </c>
      <c r="O285" s="38" t="s">
        <v>1925</v>
      </c>
      <c r="P285" s="38" t="s">
        <v>2492</v>
      </c>
      <c r="Q285" s="38" t="s">
        <v>3011</v>
      </c>
      <c r="R285" s="38" t="s">
        <v>1648</v>
      </c>
      <c r="S285" s="38" t="s">
        <v>1651</v>
      </c>
      <c r="T285" s="39"/>
      <c r="U285" s="39"/>
      <c r="V285" s="39" t="s">
        <v>3992</v>
      </c>
      <c r="W285" s="38" t="s">
        <v>3993</v>
      </c>
      <c r="X285" s="39"/>
      <c r="Y285" s="39"/>
    </row>
    <row r="286" spans="1:25" ht="139.5" customHeight="1">
      <c r="A286" s="92">
        <f t="shared" si="4"/>
        <v>271</v>
      </c>
      <c r="B286" s="35">
        <v>5308</v>
      </c>
      <c r="C286" s="214" t="s">
        <v>1013</v>
      </c>
      <c r="D286" s="62" t="s">
        <v>1678</v>
      </c>
      <c r="E286" s="38" t="s">
        <v>1806</v>
      </c>
      <c r="F286" s="39">
        <v>1975</v>
      </c>
      <c r="G286" s="39"/>
      <c r="H286" s="39" t="s">
        <v>1065</v>
      </c>
      <c r="I286" s="39">
        <v>9.079</v>
      </c>
      <c r="J286" s="39">
        <v>9.079</v>
      </c>
      <c r="K286" s="39">
        <v>0</v>
      </c>
      <c r="L286" s="39">
        <v>3336.40406</v>
      </c>
      <c r="M286" s="38" t="s">
        <v>1863</v>
      </c>
      <c r="N286" s="38" t="s">
        <v>1434</v>
      </c>
      <c r="O286" s="39"/>
      <c r="P286" s="39"/>
      <c r="Q286" s="38" t="s">
        <v>1433</v>
      </c>
      <c r="R286" s="38" t="s">
        <v>1648</v>
      </c>
      <c r="S286" s="38" t="s">
        <v>1651</v>
      </c>
      <c r="T286" s="39"/>
      <c r="U286" s="39"/>
      <c r="V286" s="39" t="s">
        <v>3992</v>
      </c>
      <c r="W286" s="38" t="s">
        <v>3993</v>
      </c>
      <c r="X286" s="39"/>
      <c r="Y286" s="39"/>
    </row>
    <row r="287" spans="1:25" ht="138" customHeight="1">
      <c r="A287" s="92">
        <f t="shared" si="4"/>
        <v>272</v>
      </c>
      <c r="B287" s="66">
        <v>5309</v>
      </c>
      <c r="C287" s="214" t="s">
        <v>1013</v>
      </c>
      <c r="D287" s="62" t="s">
        <v>1685</v>
      </c>
      <c r="E287" s="38" t="s">
        <v>1807</v>
      </c>
      <c r="F287" s="39">
        <v>1973</v>
      </c>
      <c r="G287" s="39"/>
      <c r="H287" s="39" t="s">
        <v>1065</v>
      </c>
      <c r="I287" s="39">
        <v>3.609</v>
      </c>
      <c r="J287" s="39">
        <v>3.609</v>
      </c>
      <c r="K287" s="39">
        <v>0</v>
      </c>
      <c r="L287" s="39">
        <v>3266.04053</v>
      </c>
      <c r="M287" s="38" t="s">
        <v>1859</v>
      </c>
      <c r="N287" s="38" t="s">
        <v>1434</v>
      </c>
      <c r="O287" s="39"/>
      <c r="P287" s="39"/>
      <c r="Q287" s="38" t="s">
        <v>1433</v>
      </c>
      <c r="R287" s="38" t="s">
        <v>1648</v>
      </c>
      <c r="S287" s="38" t="s">
        <v>1651</v>
      </c>
      <c r="T287" s="39"/>
      <c r="U287" s="39"/>
      <c r="V287" s="39" t="s">
        <v>3992</v>
      </c>
      <c r="W287" s="38" t="s">
        <v>3993</v>
      </c>
      <c r="X287" s="39"/>
      <c r="Y287" s="39"/>
    </row>
    <row r="288" spans="1:25" ht="141.75" customHeight="1">
      <c r="A288" s="92">
        <f t="shared" si="4"/>
        <v>273</v>
      </c>
      <c r="B288" s="35">
        <v>5310</v>
      </c>
      <c r="C288" s="214" t="s">
        <v>1013</v>
      </c>
      <c r="D288" s="62" t="s">
        <v>1676</v>
      </c>
      <c r="E288" s="38" t="s">
        <v>1808</v>
      </c>
      <c r="F288" s="39">
        <v>1975</v>
      </c>
      <c r="G288" s="39"/>
      <c r="H288" s="39" t="s">
        <v>1069</v>
      </c>
      <c r="I288" s="39">
        <v>4.69392</v>
      </c>
      <c r="J288" s="39">
        <v>4.69392</v>
      </c>
      <c r="K288" s="39">
        <v>0</v>
      </c>
      <c r="L288" s="39">
        <v>3336.40406</v>
      </c>
      <c r="M288" s="38" t="s">
        <v>1853</v>
      </c>
      <c r="N288" s="38" t="s">
        <v>1434</v>
      </c>
      <c r="O288" s="39"/>
      <c r="P288" s="39"/>
      <c r="Q288" s="39" t="s">
        <v>1433</v>
      </c>
      <c r="R288" s="38" t="s">
        <v>1648</v>
      </c>
      <c r="S288" s="38" t="s">
        <v>1651</v>
      </c>
      <c r="T288" s="39"/>
      <c r="U288" s="39"/>
      <c r="V288" s="39" t="s">
        <v>3992</v>
      </c>
      <c r="W288" s="38" t="s">
        <v>3993</v>
      </c>
      <c r="X288" s="39"/>
      <c r="Y288" s="39"/>
    </row>
    <row r="289" spans="1:25" ht="140.25" customHeight="1">
      <c r="A289" s="92">
        <f t="shared" si="4"/>
        <v>274</v>
      </c>
      <c r="B289" s="66">
        <v>5311</v>
      </c>
      <c r="C289" s="214" t="s">
        <v>1013</v>
      </c>
      <c r="D289" s="62" t="s">
        <v>1668</v>
      </c>
      <c r="E289" s="38" t="s">
        <v>1809</v>
      </c>
      <c r="F289" s="39">
        <v>1985</v>
      </c>
      <c r="G289" s="39"/>
      <c r="H289" s="39" t="s">
        <v>1069</v>
      </c>
      <c r="I289" s="39">
        <v>4.3512</v>
      </c>
      <c r="J289" s="39">
        <v>3.83957</v>
      </c>
      <c r="K289" s="39">
        <v>0.51163</v>
      </c>
      <c r="L289" s="39">
        <v>3617.85819</v>
      </c>
      <c r="M289" s="38" t="s">
        <v>1854</v>
      </c>
      <c r="N289" s="38" t="s">
        <v>1434</v>
      </c>
      <c r="O289" s="39"/>
      <c r="P289" s="39"/>
      <c r="Q289" s="39" t="s">
        <v>1433</v>
      </c>
      <c r="R289" s="38" t="s">
        <v>1648</v>
      </c>
      <c r="S289" s="38" t="s">
        <v>1651</v>
      </c>
      <c r="T289" s="39"/>
      <c r="U289" s="39"/>
      <c r="V289" s="39" t="s">
        <v>3992</v>
      </c>
      <c r="W289" s="38" t="s">
        <v>3993</v>
      </c>
      <c r="X289" s="39"/>
      <c r="Y289" s="39"/>
    </row>
    <row r="290" spans="1:25" ht="140.25" customHeight="1">
      <c r="A290" s="92">
        <f t="shared" si="4"/>
        <v>275</v>
      </c>
      <c r="B290" s="35">
        <v>5312</v>
      </c>
      <c r="C290" s="214" t="s">
        <v>1013</v>
      </c>
      <c r="D290" s="62" t="s">
        <v>1666</v>
      </c>
      <c r="E290" s="38" t="s">
        <v>1810</v>
      </c>
      <c r="F290" s="39">
        <v>1983</v>
      </c>
      <c r="G290" s="39"/>
      <c r="H290" s="39" t="s">
        <v>1686</v>
      </c>
      <c r="I290" s="39">
        <v>271.764</v>
      </c>
      <c r="J290" s="39">
        <v>258.154</v>
      </c>
      <c r="K290" s="39">
        <v>13.61</v>
      </c>
      <c r="L290" s="39">
        <v>3617.85819</v>
      </c>
      <c r="M290" s="38" t="s">
        <v>1855</v>
      </c>
      <c r="N290" s="38" t="s">
        <v>1434</v>
      </c>
      <c r="O290" s="39"/>
      <c r="P290" s="39"/>
      <c r="Q290" s="38" t="s">
        <v>1433</v>
      </c>
      <c r="R290" s="38" t="s">
        <v>1648</v>
      </c>
      <c r="S290" s="38" t="s">
        <v>1651</v>
      </c>
      <c r="T290" s="39"/>
      <c r="U290" s="39"/>
      <c r="V290" s="39" t="s">
        <v>3992</v>
      </c>
      <c r="W290" s="38" t="s">
        <v>3993</v>
      </c>
      <c r="X290" s="39"/>
      <c r="Y290" s="39"/>
    </row>
    <row r="291" spans="1:25" ht="140.25" customHeight="1">
      <c r="A291" s="92">
        <f t="shared" si="4"/>
        <v>276</v>
      </c>
      <c r="B291" s="66">
        <v>5313</v>
      </c>
      <c r="C291" s="208" t="s">
        <v>1688</v>
      </c>
      <c r="D291" s="62" t="s">
        <v>1670</v>
      </c>
      <c r="E291" s="38" t="s">
        <v>1811</v>
      </c>
      <c r="F291" s="39">
        <v>1975</v>
      </c>
      <c r="G291" s="39"/>
      <c r="H291" s="39" t="s">
        <v>1687</v>
      </c>
      <c r="I291" s="39">
        <v>111.132</v>
      </c>
      <c r="J291" s="39">
        <v>11.132</v>
      </c>
      <c r="K291" s="39">
        <v>0</v>
      </c>
      <c r="L291" s="39">
        <v>3336.40406</v>
      </c>
      <c r="M291" s="38" t="s">
        <v>1856</v>
      </c>
      <c r="N291" s="38" t="s">
        <v>1434</v>
      </c>
      <c r="O291" s="39"/>
      <c r="P291" s="39"/>
      <c r="Q291" s="38" t="s">
        <v>1433</v>
      </c>
      <c r="R291" s="38" t="s">
        <v>1648</v>
      </c>
      <c r="S291" s="38" t="s">
        <v>1651</v>
      </c>
      <c r="T291" s="39"/>
      <c r="U291" s="39"/>
      <c r="V291" s="39" t="s">
        <v>3992</v>
      </c>
      <c r="W291" s="38" t="s">
        <v>3993</v>
      </c>
      <c r="X291" s="39"/>
      <c r="Y291" s="39"/>
    </row>
    <row r="292" spans="1:25" ht="140.25" customHeight="1">
      <c r="A292" s="92">
        <f t="shared" si="4"/>
        <v>277</v>
      </c>
      <c r="B292" s="35">
        <v>5314</v>
      </c>
      <c r="C292" s="208" t="s">
        <v>124</v>
      </c>
      <c r="D292" s="62" t="s">
        <v>1681</v>
      </c>
      <c r="E292" s="38" t="s">
        <v>1906</v>
      </c>
      <c r="F292" s="39">
        <v>1967</v>
      </c>
      <c r="G292" s="39"/>
      <c r="H292" s="39" t="s">
        <v>1689</v>
      </c>
      <c r="I292" s="105">
        <v>9.5</v>
      </c>
      <c r="J292" s="105">
        <v>9.5</v>
      </c>
      <c r="K292" s="39">
        <v>0</v>
      </c>
      <c r="L292" s="39">
        <v>1953.76069</v>
      </c>
      <c r="M292" s="38" t="s">
        <v>1857</v>
      </c>
      <c r="N292" s="38" t="s">
        <v>1434</v>
      </c>
      <c r="O292" s="39"/>
      <c r="P292" s="39"/>
      <c r="Q292" s="38" t="s">
        <v>1433</v>
      </c>
      <c r="R292" s="38" t="s">
        <v>1648</v>
      </c>
      <c r="S292" s="38" t="s">
        <v>1651</v>
      </c>
      <c r="T292" s="39"/>
      <c r="U292" s="39"/>
      <c r="V292" s="39" t="s">
        <v>3992</v>
      </c>
      <c r="W292" s="38" t="s">
        <v>3993</v>
      </c>
      <c r="X292" s="39"/>
      <c r="Y292" s="39"/>
    </row>
    <row r="293" spans="1:25" ht="135">
      <c r="A293" s="92">
        <f t="shared" si="4"/>
        <v>278</v>
      </c>
      <c r="B293" s="66">
        <v>5315</v>
      </c>
      <c r="C293" s="208" t="s">
        <v>124</v>
      </c>
      <c r="D293" s="62" t="s">
        <v>1680</v>
      </c>
      <c r="E293" s="38" t="s">
        <v>1812</v>
      </c>
      <c r="F293" s="39">
        <v>1987</v>
      </c>
      <c r="G293" s="39"/>
      <c r="H293" s="39" t="s">
        <v>1689</v>
      </c>
      <c r="I293" s="105">
        <v>16.02</v>
      </c>
      <c r="J293" s="105">
        <v>16.02</v>
      </c>
      <c r="K293" s="39">
        <v>0</v>
      </c>
      <c r="L293" s="39">
        <v>3758.58525</v>
      </c>
      <c r="M293" s="38" t="s">
        <v>1858</v>
      </c>
      <c r="N293" s="38" t="s">
        <v>1434</v>
      </c>
      <c r="O293" s="39"/>
      <c r="P293" s="39"/>
      <c r="Q293" s="38" t="s">
        <v>1433</v>
      </c>
      <c r="R293" s="38" t="s">
        <v>1648</v>
      </c>
      <c r="S293" s="38" t="s">
        <v>1651</v>
      </c>
      <c r="T293" s="39"/>
      <c r="U293" s="39"/>
      <c r="V293" s="39" t="s">
        <v>3992</v>
      </c>
      <c r="W293" s="38" t="s">
        <v>3993</v>
      </c>
      <c r="X293" s="39"/>
      <c r="Y293" s="39"/>
    </row>
    <row r="294" spans="1:25" ht="141.75" customHeight="1">
      <c r="A294" s="92">
        <f t="shared" si="4"/>
        <v>279</v>
      </c>
      <c r="B294" s="35">
        <v>5316</v>
      </c>
      <c r="C294" s="208" t="s">
        <v>1691</v>
      </c>
      <c r="D294" s="62" t="s">
        <v>1676</v>
      </c>
      <c r="E294" s="38" t="s">
        <v>1813</v>
      </c>
      <c r="F294" s="39">
        <v>1975</v>
      </c>
      <c r="G294" s="39"/>
      <c r="H294" s="39" t="s">
        <v>1690</v>
      </c>
      <c r="I294" s="39">
        <v>84.6048</v>
      </c>
      <c r="J294" s="39">
        <v>10.24337</v>
      </c>
      <c r="K294" s="39">
        <v>74.36143</v>
      </c>
      <c r="L294" s="39">
        <v>67.6285</v>
      </c>
      <c r="M294" s="38" t="s">
        <v>1844</v>
      </c>
      <c r="N294" s="38" t="s">
        <v>1434</v>
      </c>
      <c r="O294" s="39"/>
      <c r="P294" s="39"/>
      <c r="Q294" s="39" t="s">
        <v>1433</v>
      </c>
      <c r="R294" s="38" t="s">
        <v>1648</v>
      </c>
      <c r="S294" s="38" t="s">
        <v>1651</v>
      </c>
      <c r="T294" s="39"/>
      <c r="U294" s="39"/>
      <c r="V294" s="39" t="s">
        <v>3992</v>
      </c>
      <c r="W294" s="38" t="s">
        <v>3993</v>
      </c>
      <c r="X294" s="39"/>
      <c r="Y294" s="39"/>
    </row>
    <row r="295" spans="1:25" ht="142.5" customHeight="1">
      <c r="A295" s="92">
        <f t="shared" si="4"/>
        <v>280</v>
      </c>
      <c r="B295" s="66">
        <v>5317</v>
      </c>
      <c r="C295" s="208" t="s">
        <v>1692</v>
      </c>
      <c r="D295" s="62" t="s">
        <v>1678</v>
      </c>
      <c r="E295" s="38" t="s">
        <v>1814</v>
      </c>
      <c r="F295" s="39">
        <v>1973</v>
      </c>
      <c r="G295" s="39"/>
      <c r="H295" s="39" t="s">
        <v>1693</v>
      </c>
      <c r="I295" s="105">
        <v>1.63</v>
      </c>
      <c r="J295" s="105">
        <v>1.63</v>
      </c>
      <c r="K295" s="39">
        <v>0</v>
      </c>
      <c r="L295" s="39">
        <v>64.95895</v>
      </c>
      <c r="M295" s="38" t="s">
        <v>1843</v>
      </c>
      <c r="N295" s="38" t="s">
        <v>1434</v>
      </c>
      <c r="O295" s="38" t="s">
        <v>1925</v>
      </c>
      <c r="P295" s="38" t="s">
        <v>2492</v>
      </c>
      <c r="Q295" s="38" t="s">
        <v>3012</v>
      </c>
      <c r="R295" s="38" t="s">
        <v>1648</v>
      </c>
      <c r="S295" s="38" t="s">
        <v>1651</v>
      </c>
      <c r="T295" s="39"/>
      <c r="U295" s="39"/>
      <c r="V295" s="39" t="s">
        <v>3992</v>
      </c>
      <c r="W295" s="38" t="s">
        <v>3993</v>
      </c>
      <c r="X295" s="39"/>
      <c r="Y295" s="39"/>
    </row>
    <row r="296" spans="1:25" ht="135">
      <c r="A296" s="92">
        <f t="shared" si="4"/>
        <v>281</v>
      </c>
      <c r="B296" s="66">
        <v>5319</v>
      </c>
      <c r="C296" s="208" t="s">
        <v>1694</v>
      </c>
      <c r="D296" s="62" t="s">
        <v>1672</v>
      </c>
      <c r="E296" s="38" t="s">
        <v>1815</v>
      </c>
      <c r="F296" s="39">
        <v>1971</v>
      </c>
      <c r="G296" s="39"/>
      <c r="H296" s="39" t="s">
        <v>1695</v>
      </c>
      <c r="I296" s="39">
        <v>2.822</v>
      </c>
      <c r="J296" s="39">
        <v>2.822</v>
      </c>
      <c r="K296" s="39">
        <v>0</v>
      </c>
      <c r="L296" s="39">
        <v>52.20445</v>
      </c>
      <c r="M296" s="38" t="s">
        <v>1840</v>
      </c>
      <c r="N296" s="38" t="s">
        <v>1434</v>
      </c>
      <c r="O296" s="38" t="s">
        <v>1925</v>
      </c>
      <c r="P296" s="38" t="s">
        <v>2492</v>
      </c>
      <c r="Q296" s="38" t="s">
        <v>3013</v>
      </c>
      <c r="R296" s="38" t="s">
        <v>1648</v>
      </c>
      <c r="S296" s="38" t="s">
        <v>1651</v>
      </c>
      <c r="T296" s="39"/>
      <c r="U296" s="39"/>
      <c r="V296" s="39" t="s">
        <v>3992</v>
      </c>
      <c r="W296" s="38" t="s">
        <v>3993</v>
      </c>
      <c r="X296" s="39"/>
      <c r="Y296" s="39"/>
    </row>
    <row r="297" spans="1:25" ht="142.5" customHeight="1">
      <c r="A297" s="92">
        <f t="shared" si="4"/>
        <v>282</v>
      </c>
      <c r="B297" s="35">
        <v>5320</v>
      </c>
      <c r="C297" s="208" t="s">
        <v>1696</v>
      </c>
      <c r="D297" s="62" t="s">
        <v>1685</v>
      </c>
      <c r="E297" s="38" t="s">
        <v>1816</v>
      </c>
      <c r="F297" s="39">
        <v>1975</v>
      </c>
      <c r="G297" s="39"/>
      <c r="H297" s="38" t="s">
        <v>4362</v>
      </c>
      <c r="I297" s="39">
        <v>2.823</v>
      </c>
      <c r="J297" s="39">
        <v>2.823</v>
      </c>
      <c r="K297" s="39">
        <v>0</v>
      </c>
      <c r="L297" s="39">
        <v>46.27213</v>
      </c>
      <c r="M297" s="38" t="s">
        <v>1845</v>
      </c>
      <c r="N297" s="38" t="s">
        <v>1434</v>
      </c>
      <c r="O297" s="39"/>
      <c r="P297" s="39"/>
      <c r="Q297" s="38" t="s">
        <v>1433</v>
      </c>
      <c r="R297" s="38" t="s">
        <v>1648</v>
      </c>
      <c r="S297" s="38" t="s">
        <v>1651</v>
      </c>
      <c r="T297" s="39"/>
      <c r="U297" s="39"/>
      <c r="V297" s="39" t="s">
        <v>3992</v>
      </c>
      <c r="W297" s="38" t="s">
        <v>3993</v>
      </c>
      <c r="X297" s="39"/>
      <c r="Y297" s="39"/>
    </row>
    <row r="298" spans="1:25" ht="142.5" customHeight="1">
      <c r="A298" s="92">
        <f t="shared" si="4"/>
        <v>283</v>
      </c>
      <c r="B298" s="66">
        <v>5321</v>
      </c>
      <c r="C298" s="208" t="s">
        <v>1697</v>
      </c>
      <c r="D298" s="62" t="s">
        <v>1682</v>
      </c>
      <c r="E298" s="38" t="s">
        <v>1817</v>
      </c>
      <c r="F298" s="39">
        <v>1970</v>
      </c>
      <c r="G298" s="39"/>
      <c r="H298" s="38" t="s">
        <v>1698</v>
      </c>
      <c r="I298" s="105">
        <v>15.54</v>
      </c>
      <c r="J298" s="105">
        <v>15.54</v>
      </c>
      <c r="K298" s="39">
        <v>0</v>
      </c>
      <c r="L298" s="39">
        <v>0.001</v>
      </c>
      <c r="M298" s="38" t="s">
        <v>1842</v>
      </c>
      <c r="N298" s="38" t="s">
        <v>1434</v>
      </c>
      <c r="O298" s="38" t="s">
        <v>1925</v>
      </c>
      <c r="P298" s="38" t="s">
        <v>2492</v>
      </c>
      <c r="Q298" s="38" t="s">
        <v>3014</v>
      </c>
      <c r="R298" s="38" t="s">
        <v>1648</v>
      </c>
      <c r="S298" s="38" t="s">
        <v>1651</v>
      </c>
      <c r="T298" s="39"/>
      <c r="U298" s="39"/>
      <c r="V298" s="39" t="s">
        <v>3992</v>
      </c>
      <c r="W298" s="38" t="s">
        <v>3993</v>
      </c>
      <c r="X298" s="39"/>
      <c r="Y298" s="39"/>
    </row>
    <row r="299" spans="1:25" ht="135">
      <c r="A299" s="92">
        <f t="shared" si="4"/>
        <v>284</v>
      </c>
      <c r="B299" s="35">
        <v>5322</v>
      </c>
      <c r="C299" s="208" t="s">
        <v>1699</v>
      </c>
      <c r="D299" s="62" t="s">
        <v>1668</v>
      </c>
      <c r="E299" s="38" t="s">
        <v>1941</v>
      </c>
      <c r="F299" s="39">
        <v>1983</v>
      </c>
      <c r="G299" s="39"/>
      <c r="H299" s="38" t="s">
        <v>1700</v>
      </c>
      <c r="I299" s="39">
        <v>21.756</v>
      </c>
      <c r="J299" s="39">
        <v>20.45927</v>
      </c>
      <c r="K299" s="115">
        <v>1.29673</v>
      </c>
      <c r="L299" s="39">
        <v>210.00428</v>
      </c>
      <c r="M299" s="38" t="s">
        <v>1841</v>
      </c>
      <c r="N299" s="38" t="s">
        <v>1434</v>
      </c>
      <c r="O299" s="39"/>
      <c r="P299" s="39"/>
      <c r="Q299" s="38" t="s">
        <v>1433</v>
      </c>
      <c r="R299" s="38" t="s">
        <v>1648</v>
      </c>
      <c r="S299" s="38" t="s">
        <v>1651</v>
      </c>
      <c r="T299" s="39"/>
      <c r="U299" s="39"/>
      <c r="V299" s="39" t="s">
        <v>3992</v>
      </c>
      <c r="W299" s="38" t="s">
        <v>3993</v>
      </c>
      <c r="X299" s="39"/>
      <c r="Y299" s="39"/>
    </row>
    <row r="300" spans="1:25" ht="141.75" customHeight="1">
      <c r="A300" s="92">
        <f t="shared" si="4"/>
        <v>285</v>
      </c>
      <c r="B300" s="66">
        <v>5323</v>
      </c>
      <c r="C300" s="208" t="s">
        <v>1701</v>
      </c>
      <c r="D300" s="62" t="s">
        <v>1670</v>
      </c>
      <c r="E300" s="38" t="s">
        <v>1818</v>
      </c>
      <c r="F300" s="39">
        <v>1982</v>
      </c>
      <c r="G300" s="39"/>
      <c r="H300" s="39" t="s">
        <v>1702</v>
      </c>
      <c r="I300" s="39">
        <v>102.901</v>
      </c>
      <c r="J300" s="39">
        <v>101.493</v>
      </c>
      <c r="K300" s="39">
        <v>1.408</v>
      </c>
      <c r="L300" s="39">
        <v>210.89413</v>
      </c>
      <c r="M300" s="38" t="s">
        <v>1848</v>
      </c>
      <c r="N300" s="38" t="s">
        <v>1434</v>
      </c>
      <c r="O300" s="39"/>
      <c r="P300" s="39"/>
      <c r="Q300" s="39" t="s">
        <v>1433</v>
      </c>
      <c r="R300" s="38" t="s">
        <v>1648</v>
      </c>
      <c r="S300" s="38" t="s">
        <v>1651</v>
      </c>
      <c r="T300" s="39"/>
      <c r="U300" s="39"/>
      <c r="V300" s="39" t="s">
        <v>3992</v>
      </c>
      <c r="W300" s="38" t="s">
        <v>3993</v>
      </c>
      <c r="X300" s="39"/>
      <c r="Y300" s="39"/>
    </row>
    <row r="301" spans="1:25" ht="144.75" customHeight="1">
      <c r="A301" s="92">
        <f t="shared" si="4"/>
        <v>286</v>
      </c>
      <c r="B301" s="35">
        <v>5324</v>
      </c>
      <c r="C301" s="208" t="s">
        <v>1703</v>
      </c>
      <c r="D301" s="62" t="s">
        <v>1666</v>
      </c>
      <c r="E301" s="38" t="s">
        <v>1819</v>
      </c>
      <c r="F301" s="38">
        <v>1981</v>
      </c>
      <c r="G301" s="38"/>
      <c r="H301" s="38" t="s">
        <v>1704</v>
      </c>
      <c r="I301" s="38">
        <v>518.671</v>
      </c>
      <c r="J301" s="38">
        <v>488.539</v>
      </c>
      <c r="K301" s="38">
        <v>30.132</v>
      </c>
      <c r="L301" s="38">
        <v>189.53776</v>
      </c>
      <c r="M301" s="38" t="s">
        <v>1846</v>
      </c>
      <c r="N301" s="38" t="s">
        <v>1434</v>
      </c>
      <c r="O301" s="38" t="s">
        <v>1925</v>
      </c>
      <c r="P301" s="38" t="s">
        <v>2492</v>
      </c>
      <c r="Q301" s="38" t="s">
        <v>3015</v>
      </c>
      <c r="R301" s="38" t="s">
        <v>1648</v>
      </c>
      <c r="S301" s="38" t="s">
        <v>1651</v>
      </c>
      <c r="T301" s="38"/>
      <c r="U301" s="38"/>
      <c r="V301" s="39" t="s">
        <v>3992</v>
      </c>
      <c r="W301" s="38" t="s">
        <v>3993</v>
      </c>
      <c r="X301" s="39"/>
      <c r="Y301" s="39"/>
    </row>
    <row r="302" spans="1:25" ht="140.25" customHeight="1">
      <c r="A302" s="92">
        <f t="shared" si="4"/>
        <v>287</v>
      </c>
      <c r="B302" s="66">
        <v>5325</v>
      </c>
      <c r="C302" s="208" t="s">
        <v>1705</v>
      </c>
      <c r="D302" s="62" t="s">
        <v>1666</v>
      </c>
      <c r="E302" s="38" t="s">
        <v>1820</v>
      </c>
      <c r="F302" s="38">
        <v>1973</v>
      </c>
      <c r="G302" s="38"/>
      <c r="H302" s="38" t="s">
        <v>1706</v>
      </c>
      <c r="I302" s="38">
        <v>214.602</v>
      </c>
      <c r="J302" s="38">
        <v>115.603</v>
      </c>
      <c r="K302" s="38">
        <v>98.999</v>
      </c>
      <c r="L302" s="38">
        <v>192.20731</v>
      </c>
      <c r="M302" s="38" t="s">
        <v>1852</v>
      </c>
      <c r="N302" s="38" t="s">
        <v>1434</v>
      </c>
      <c r="O302" s="38" t="s">
        <v>1925</v>
      </c>
      <c r="P302" s="38" t="s">
        <v>2492</v>
      </c>
      <c r="Q302" s="38" t="s">
        <v>3016</v>
      </c>
      <c r="R302" s="38" t="s">
        <v>1648</v>
      </c>
      <c r="S302" s="38" t="s">
        <v>1651</v>
      </c>
      <c r="T302" s="38"/>
      <c r="U302" s="38"/>
      <c r="V302" s="39" t="s">
        <v>3992</v>
      </c>
      <c r="W302" s="38" t="s">
        <v>3993</v>
      </c>
      <c r="X302" s="39"/>
      <c r="Y302" s="39"/>
    </row>
    <row r="303" spans="1:25" ht="142.5" customHeight="1">
      <c r="A303" s="92">
        <f t="shared" si="4"/>
        <v>288</v>
      </c>
      <c r="B303" s="35">
        <v>5326</v>
      </c>
      <c r="C303" s="208" t="s">
        <v>1708</v>
      </c>
      <c r="D303" s="62" t="s">
        <v>1707</v>
      </c>
      <c r="E303" s="38" t="s">
        <v>1821</v>
      </c>
      <c r="F303" s="38">
        <v>1982</v>
      </c>
      <c r="G303" s="38"/>
      <c r="H303" s="38" t="s">
        <v>1709</v>
      </c>
      <c r="I303" s="38">
        <v>4.144</v>
      </c>
      <c r="J303" s="38">
        <v>4.144</v>
      </c>
      <c r="K303" s="38">
        <v>0</v>
      </c>
      <c r="L303" s="38">
        <v>320.34552</v>
      </c>
      <c r="M303" s="38" t="s">
        <v>1851</v>
      </c>
      <c r="N303" s="38" t="s">
        <v>1434</v>
      </c>
      <c r="O303" s="38"/>
      <c r="P303" s="38"/>
      <c r="Q303" s="38" t="s">
        <v>1433</v>
      </c>
      <c r="R303" s="38" t="s">
        <v>1648</v>
      </c>
      <c r="S303" s="38" t="s">
        <v>1651</v>
      </c>
      <c r="T303" s="38"/>
      <c r="U303" s="38"/>
      <c r="V303" s="39" t="s">
        <v>3992</v>
      </c>
      <c r="W303" s="38" t="s">
        <v>3993</v>
      </c>
      <c r="X303" s="39"/>
      <c r="Y303" s="39"/>
    </row>
    <row r="304" spans="1:25" ht="142.5" customHeight="1">
      <c r="A304" s="92">
        <f t="shared" si="4"/>
        <v>289</v>
      </c>
      <c r="B304" s="66">
        <v>5327</v>
      </c>
      <c r="C304" s="208" t="s">
        <v>1710</v>
      </c>
      <c r="D304" s="62" t="s">
        <v>1711</v>
      </c>
      <c r="E304" s="38" t="s">
        <v>1822</v>
      </c>
      <c r="F304" s="38">
        <v>1967</v>
      </c>
      <c r="G304" s="38"/>
      <c r="H304" s="38" t="s">
        <v>1712</v>
      </c>
      <c r="I304" s="100">
        <v>9.5</v>
      </c>
      <c r="J304" s="100">
        <v>9.5</v>
      </c>
      <c r="K304" s="38">
        <v>0</v>
      </c>
      <c r="L304" s="38">
        <v>228.6911</v>
      </c>
      <c r="M304" s="38" t="s">
        <v>1850</v>
      </c>
      <c r="N304" s="38" t="s">
        <v>1434</v>
      </c>
      <c r="O304" s="38" t="s">
        <v>1925</v>
      </c>
      <c r="P304" s="38" t="s">
        <v>2492</v>
      </c>
      <c r="Q304" s="38" t="s">
        <v>3017</v>
      </c>
      <c r="R304" s="38" t="s">
        <v>1648</v>
      </c>
      <c r="S304" s="38" t="s">
        <v>1651</v>
      </c>
      <c r="T304" s="38"/>
      <c r="U304" s="38"/>
      <c r="V304" s="39" t="s">
        <v>3992</v>
      </c>
      <c r="W304" s="38" t="s">
        <v>3993</v>
      </c>
      <c r="X304" s="39"/>
      <c r="Y304" s="39"/>
    </row>
    <row r="305" spans="1:25" ht="141.75" customHeight="1">
      <c r="A305" s="92">
        <f t="shared" si="4"/>
        <v>290</v>
      </c>
      <c r="B305" s="35">
        <v>5328</v>
      </c>
      <c r="C305" s="214" t="s">
        <v>1713</v>
      </c>
      <c r="D305" s="62" t="s">
        <v>1680</v>
      </c>
      <c r="E305" s="38" t="s">
        <v>1823</v>
      </c>
      <c r="F305" s="39">
        <v>1987</v>
      </c>
      <c r="G305" s="39"/>
      <c r="H305" s="39" t="s">
        <v>1714</v>
      </c>
      <c r="I305" s="105">
        <v>128.02</v>
      </c>
      <c r="J305" s="105">
        <v>128.02</v>
      </c>
      <c r="K305" s="39">
        <v>0</v>
      </c>
      <c r="L305" s="39">
        <v>58.73001</v>
      </c>
      <c r="M305" s="38" t="s">
        <v>1849</v>
      </c>
      <c r="N305" s="38" t="s">
        <v>1434</v>
      </c>
      <c r="O305" s="38" t="s">
        <v>1925</v>
      </c>
      <c r="P305" s="38" t="s">
        <v>2492</v>
      </c>
      <c r="Q305" s="38" t="s">
        <v>3018</v>
      </c>
      <c r="R305" s="38" t="s">
        <v>1648</v>
      </c>
      <c r="S305" s="38" t="s">
        <v>1651</v>
      </c>
      <c r="T305" s="39"/>
      <c r="U305" s="39"/>
      <c r="V305" s="39" t="s">
        <v>3992</v>
      </c>
      <c r="W305" s="38" t="s">
        <v>3993</v>
      </c>
      <c r="X305" s="39"/>
      <c r="Y305" s="39"/>
    </row>
    <row r="306" spans="1:25" ht="140.25" customHeight="1">
      <c r="A306" s="92">
        <f t="shared" si="4"/>
        <v>291</v>
      </c>
      <c r="B306" s="66">
        <v>5329</v>
      </c>
      <c r="C306" s="214" t="s">
        <v>1036</v>
      </c>
      <c r="D306" s="62" t="s">
        <v>1666</v>
      </c>
      <c r="E306" s="38" t="s">
        <v>1824</v>
      </c>
      <c r="F306" s="39">
        <v>1975</v>
      </c>
      <c r="G306" s="39"/>
      <c r="H306" s="39" t="s">
        <v>1715</v>
      </c>
      <c r="I306" s="39">
        <v>338.518</v>
      </c>
      <c r="J306" s="39">
        <v>338.518</v>
      </c>
      <c r="K306" s="39">
        <v>0</v>
      </c>
      <c r="L306" s="39">
        <v>6228994.32</v>
      </c>
      <c r="M306" s="38" t="s">
        <v>1847</v>
      </c>
      <c r="N306" s="38" t="s">
        <v>1434</v>
      </c>
      <c r="O306" s="38" t="s">
        <v>1925</v>
      </c>
      <c r="P306" s="38" t="s">
        <v>2492</v>
      </c>
      <c r="Q306" s="38" t="s">
        <v>3019</v>
      </c>
      <c r="R306" s="38" t="s">
        <v>1648</v>
      </c>
      <c r="S306" s="38" t="s">
        <v>1651</v>
      </c>
      <c r="T306" s="39"/>
      <c r="U306" s="39"/>
      <c r="V306" s="39" t="s">
        <v>3992</v>
      </c>
      <c r="W306" s="38" t="s">
        <v>3993</v>
      </c>
      <c r="X306" s="39"/>
      <c r="Y306" s="39"/>
    </row>
    <row r="307" spans="1:25" ht="101.25">
      <c r="A307" s="92">
        <f t="shared" si="4"/>
        <v>292</v>
      </c>
      <c r="B307" s="35">
        <v>5330</v>
      </c>
      <c r="C307" s="214" t="s">
        <v>1735</v>
      </c>
      <c r="D307" s="62" t="s">
        <v>1736</v>
      </c>
      <c r="E307" s="38" t="s">
        <v>1742</v>
      </c>
      <c r="F307" s="39">
        <v>1969</v>
      </c>
      <c r="G307" s="39"/>
      <c r="H307" s="39" t="s">
        <v>1737</v>
      </c>
      <c r="I307" s="39">
        <v>44.302</v>
      </c>
      <c r="J307" s="39">
        <v>44.302</v>
      </c>
      <c r="K307" s="39">
        <v>0</v>
      </c>
      <c r="L307" s="39">
        <v>502.61119</v>
      </c>
      <c r="M307" s="38" t="s">
        <v>1926</v>
      </c>
      <c r="N307" s="38" t="s">
        <v>1434</v>
      </c>
      <c r="O307" s="38" t="s">
        <v>1925</v>
      </c>
      <c r="P307" s="38" t="s">
        <v>2492</v>
      </c>
      <c r="Q307" s="38" t="s">
        <v>3020</v>
      </c>
      <c r="R307" s="38" t="s">
        <v>1733</v>
      </c>
      <c r="S307" s="38" t="s">
        <v>1734</v>
      </c>
      <c r="T307" s="39"/>
      <c r="U307" s="39"/>
      <c r="V307" s="39" t="s">
        <v>3958</v>
      </c>
      <c r="W307" s="38" t="s">
        <v>3959</v>
      </c>
      <c r="X307" s="39"/>
      <c r="Y307" s="39"/>
    </row>
    <row r="308" spans="1:25" ht="101.25">
      <c r="A308" s="92">
        <f t="shared" si="4"/>
        <v>293</v>
      </c>
      <c r="B308" s="66">
        <v>5331</v>
      </c>
      <c r="C308" s="208" t="s">
        <v>1739</v>
      </c>
      <c r="D308" s="62" t="s">
        <v>1738</v>
      </c>
      <c r="E308" s="103" t="s">
        <v>1938</v>
      </c>
      <c r="F308" s="38">
        <v>1969</v>
      </c>
      <c r="G308" s="38"/>
      <c r="H308" s="38" t="s">
        <v>1740</v>
      </c>
      <c r="I308" s="38">
        <v>31.9368</v>
      </c>
      <c r="J308" s="38">
        <v>31.9368</v>
      </c>
      <c r="K308" s="38">
        <v>0</v>
      </c>
      <c r="L308" s="38">
        <v>135.257</v>
      </c>
      <c r="M308" s="38" t="s">
        <v>1939</v>
      </c>
      <c r="N308" s="38" t="s">
        <v>1434</v>
      </c>
      <c r="O308" s="39"/>
      <c r="P308" s="39"/>
      <c r="Q308" s="39" t="s">
        <v>1433</v>
      </c>
      <c r="R308" s="38" t="s">
        <v>1733</v>
      </c>
      <c r="S308" s="38" t="s">
        <v>1734</v>
      </c>
      <c r="T308" s="38"/>
      <c r="U308" s="38"/>
      <c r="V308" s="39" t="s">
        <v>3958</v>
      </c>
      <c r="W308" s="38" t="s">
        <v>3959</v>
      </c>
      <c r="X308" s="39"/>
      <c r="Y308" s="39"/>
    </row>
    <row r="309" spans="1:25" ht="101.25">
      <c r="A309" s="92">
        <f t="shared" si="4"/>
        <v>294</v>
      </c>
      <c r="B309" s="35">
        <v>5332</v>
      </c>
      <c r="C309" s="208" t="s">
        <v>1744</v>
      </c>
      <c r="D309" s="62" t="s">
        <v>1743</v>
      </c>
      <c r="E309" s="38" t="s">
        <v>1745</v>
      </c>
      <c r="F309" s="38">
        <v>1969</v>
      </c>
      <c r="G309" s="38"/>
      <c r="H309" s="38" t="s">
        <v>1746</v>
      </c>
      <c r="I309" s="38">
        <v>148.85472</v>
      </c>
      <c r="J309" s="38">
        <v>148.85472</v>
      </c>
      <c r="K309" s="38">
        <v>0</v>
      </c>
      <c r="L309" s="38">
        <v>119.23972</v>
      </c>
      <c r="M309" s="38" t="s">
        <v>1930</v>
      </c>
      <c r="N309" s="38" t="s">
        <v>1434</v>
      </c>
      <c r="O309" s="39"/>
      <c r="P309" s="39"/>
      <c r="Q309" s="39" t="s">
        <v>1433</v>
      </c>
      <c r="R309" s="38" t="s">
        <v>1733</v>
      </c>
      <c r="S309" s="38" t="s">
        <v>1734</v>
      </c>
      <c r="T309" s="38"/>
      <c r="U309" s="38"/>
      <c r="V309" s="39" t="s">
        <v>3958</v>
      </c>
      <c r="W309" s="38" t="s">
        <v>3959</v>
      </c>
      <c r="X309" s="39"/>
      <c r="Y309" s="39"/>
    </row>
    <row r="310" spans="1:25" ht="101.25">
      <c r="A310" s="92">
        <f t="shared" si="4"/>
        <v>295</v>
      </c>
      <c r="B310" s="66">
        <v>5333</v>
      </c>
      <c r="C310" s="208" t="s">
        <v>1747</v>
      </c>
      <c r="D310" s="62" t="s">
        <v>1736</v>
      </c>
      <c r="E310" s="38" t="s">
        <v>1748</v>
      </c>
      <c r="F310" s="38">
        <v>1969</v>
      </c>
      <c r="G310" s="38"/>
      <c r="H310" s="38" t="s">
        <v>1749</v>
      </c>
      <c r="I310" s="38">
        <v>44.302</v>
      </c>
      <c r="J310" s="38">
        <v>44.302</v>
      </c>
      <c r="K310" s="38">
        <v>0</v>
      </c>
      <c r="L310" s="38">
        <v>1953.76069</v>
      </c>
      <c r="M310" s="38" t="s">
        <v>1928</v>
      </c>
      <c r="N310" s="38" t="s">
        <v>1434</v>
      </c>
      <c r="O310" s="38"/>
      <c r="P310" s="38"/>
      <c r="Q310" s="38" t="s">
        <v>1433</v>
      </c>
      <c r="R310" s="38" t="s">
        <v>1733</v>
      </c>
      <c r="S310" s="38" t="s">
        <v>1734</v>
      </c>
      <c r="T310" s="38"/>
      <c r="U310" s="38"/>
      <c r="V310" s="39" t="s">
        <v>3958</v>
      </c>
      <c r="W310" s="38" t="s">
        <v>3959</v>
      </c>
      <c r="X310" s="39"/>
      <c r="Y310" s="39"/>
    </row>
    <row r="311" spans="1:25" ht="101.25">
      <c r="A311" s="92">
        <f t="shared" si="4"/>
        <v>296</v>
      </c>
      <c r="B311" s="35">
        <v>5334</v>
      </c>
      <c r="C311" s="208" t="s">
        <v>1009</v>
      </c>
      <c r="D311" s="62" t="s">
        <v>1750</v>
      </c>
      <c r="E311" s="38" t="s">
        <v>1751</v>
      </c>
      <c r="F311" s="38">
        <v>2002</v>
      </c>
      <c r="G311" s="38"/>
      <c r="H311" s="38" t="s">
        <v>1752</v>
      </c>
      <c r="I311" s="30">
        <v>335.258</v>
      </c>
      <c r="J311" s="39">
        <v>65.617</v>
      </c>
      <c r="K311" s="30">
        <v>269.641</v>
      </c>
      <c r="L311" s="38">
        <v>3469.95991</v>
      </c>
      <c r="M311" s="38" t="s">
        <v>1927</v>
      </c>
      <c r="N311" s="38" t="s">
        <v>1434</v>
      </c>
      <c r="O311" s="38" t="s">
        <v>1925</v>
      </c>
      <c r="P311" s="38" t="s">
        <v>2492</v>
      </c>
      <c r="Q311" s="38" t="s">
        <v>3021</v>
      </c>
      <c r="R311" s="38" t="s">
        <v>1733</v>
      </c>
      <c r="S311" s="38" t="s">
        <v>1734</v>
      </c>
      <c r="T311" s="38"/>
      <c r="U311" s="38"/>
      <c r="V311" s="39" t="s">
        <v>3958</v>
      </c>
      <c r="W311" s="38" t="s">
        <v>3959</v>
      </c>
      <c r="X311" s="39"/>
      <c r="Y311" s="39"/>
    </row>
    <row r="312" spans="1:25" ht="101.25">
      <c r="A312" s="92">
        <f t="shared" si="4"/>
        <v>297</v>
      </c>
      <c r="B312" s="66">
        <v>5335</v>
      </c>
      <c r="C312" s="208" t="s">
        <v>1009</v>
      </c>
      <c r="D312" s="62" t="s">
        <v>1753</v>
      </c>
      <c r="E312" s="38" t="s">
        <v>1754</v>
      </c>
      <c r="F312" s="38">
        <v>1985</v>
      </c>
      <c r="G312" s="38"/>
      <c r="H312" s="38" t="s">
        <v>1755</v>
      </c>
      <c r="I312" s="30">
        <v>265.139</v>
      </c>
      <c r="J312" s="39">
        <v>96.897</v>
      </c>
      <c r="K312" s="30">
        <v>168.242</v>
      </c>
      <c r="L312" s="38">
        <v>1854.38504</v>
      </c>
      <c r="M312" s="38" t="s">
        <v>1929</v>
      </c>
      <c r="N312" s="38" t="s">
        <v>1434</v>
      </c>
      <c r="O312" s="38" t="s">
        <v>1925</v>
      </c>
      <c r="P312" s="38" t="s">
        <v>2492</v>
      </c>
      <c r="Q312" s="38" t="s">
        <v>3022</v>
      </c>
      <c r="R312" s="38" t="s">
        <v>1733</v>
      </c>
      <c r="S312" s="38" t="s">
        <v>1734</v>
      </c>
      <c r="T312" s="38"/>
      <c r="U312" s="38"/>
      <c r="V312" s="39" t="s">
        <v>3958</v>
      </c>
      <c r="W312" s="38" t="s">
        <v>3959</v>
      </c>
      <c r="X312" s="39"/>
      <c r="Y312" s="39"/>
    </row>
    <row r="313" spans="1:25" ht="101.25">
      <c r="A313" s="92">
        <f t="shared" si="4"/>
        <v>298</v>
      </c>
      <c r="B313" s="35">
        <v>5336</v>
      </c>
      <c r="C313" s="208" t="s">
        <v>1009</v>
      </c>
      <c r="D313" s="62" t="s">
        <v>1736</v>
      </c>
      <c r="E313" s="38" t="s">
        <v>1756</v>
      </c>
      <c r="F313" s="38">
        <v>1977</v>
      </c>
      <c r="G313" s="38"/>
      <c r="H313" s="38" t="s">
        <v>1757</v>
      </c>
      <c r="I313" s="30">
        <v>19.166</v>
      </c>
      <c r="J313" s="116">
        <v>13.04</v>
      </c>
      <c r="K313" s="30">
        <v>6.126</v>
      </c>
      <c r="L313" s="38">
        <v>234.66547</v>
      </c>
      <c r="M313" s="38" t="s">
        <v>1935</v>
      </c>
      <c r="N313" s="38" t="s">
        <v>1434</v>
      </c>
      <c r="O313" s="38" t="s">
        <v>1925</v>
      </c>
      <c r="P313" s="38" t="s">
        <v>2492</v>
      </c>
      <c r="Q313" s="38" t="s">
        <v>3023</v>
      </c>
      <c r="R313" s="38" t="s">
        <v>1733</v>
      </c>
      <c r="S313" s="38" t="s">
        <v>1734</v>
      </c>
      <c r="T313" s="38"/>
      <c r="U313" s="38"/>
      <c r="V313" s="39" t="s">
        <v>3958</v>
      </c>
      <c r="W313" s="38" t="s">
        <v>3959</v>
      </c>
      <c r="X313" s="39"/>
      <c r="Y313" s="39"/>
    </row>
    <row r="314" spans="1:25" ht="101.25">
      <c r="A314" s="92">
        <f t="shared" si="4"/>
        <v>299</v>
      </c>
      <c r="B314" s="66">
        <v>5337</v>
      </c>
      <c r="C314" s="208" t="s">
        <v>1009</v>
      </c>
      <c r="D314" s="62" t="s">
        <v>1758</v>
      </c>
      <c r="E314" s="38" t="s">
        <v>1759</v>
      </c>
      <c r="F314" s="38">
        <v>1972</v>
      </c>
      <c r="G314" s="38"/>
      <c r="H314" s="38" t="s">
        <v>1760</v>
      </c>
      <c r="I314" s="30">
        <v>88.604</v>
      </c>
      <c r="J314" s="30">
        <v>56.008</v>
      </c>
      <c r="K314" s="30">
        <v>32.596</v>
      </c>
      <c r="L314" s="38">
        <v>4160.27254</v>
      </c>
      <c r="M314" s="38" t="s">
        <v>1936</v>
      </c>
      <c r="N314" s="38" t="s">
        <v>1434</v>
      </c>
      <c r="O314" s="38" t="s">
        <v>1925</v>
      </c>
      <c r="P314" s="38" t="s">
        <v>2492</v>
      </c>
      <c r="Q314" s="38" t="s">
        <v>3024</v>
      </c>
      <c r="R314" s="38" t="s">
        <v>1733</v>
      </c>
      <c r="S314" s="38" t="s">
        <v>1734</v>
      </c>
      <c r="T314" s="38"/>
      <c r="U314" s="38"/>
      <c r="V314" s="39" t="s">
        <v>3958</v>
      </c>
      <c r="W314" s="38" t="s">
        <v>3959</v>
      </c>
      <c r="X314" s="39"/>
      <c r="Y314" s="39"/>
    </row>
    <row r="315" spans="1:25" ht="101.25">
      <c r="A315" s="92">
        <f t="shared" si="4"/>
        <v>300</v>
      </c>
      <c r="B315" s="35">
        <v>5338</v>
      </c>
      <c r="C315" s="208" t="s">
        <v>1009</v>
      </c>
      <c r="D315" s="62" t="s">
        <v>1736</v>
      </c>
      <c r="E315" s="38" t="s">
        <v>1761</v>
      </c>
      <c r="F315" s="38">
        <v>1993</v>
      </c>
      <c r="G315" s="38"/>
      <c r="H315" s="38" t="s">
        <v>326</v>
      </c>
      <c r="I315" s="30">
        <v>6.216</v>
      </c>
      <c r="J315" s="30">
        <v>6.216</v>
      </c>
      <c r="K315" s="38">
        <v>0</v>
      </c>
      <c r="L315" s="38">
        <v>417.1833</v>
      </c>
      <c r="M315" s="38" t="s">
        <v>1934</v>
      </c>
      <c r="N315" s="38" t="s">
        <v>1434</v>
      </c>
      <c r="O315" s="38" t="s">
        <v>1925</v>
      </c>
      <c r="P315" s="38" t="s">
        <v>2492</v>
      </c>
      <c r="Q315" s="38" t="s">
        <v>3025</v>
      </c>
      <c r="R315" s="38" t="s">
        <v>1733</v>
      </c>
      <c r="S315" s="38" t="s">
        <v>1734</v>
      </c>
      <c r="T315" s="38"/>
      <c r="U315" s="38"/>
      <c r="V315" s="39" t="s">
        <v>3958</v>
      </c>
      <c r="W315" s="38" t="s">
        <v>3959</v>
      </c>
      <c r="X315" s="39"/>
      <c r="Y315" s="39"/>
    </row>
    <row r="316" spans="1:25" ht="101.25">
      <c r="A316" s="92">
        <f t="shared" si="4"/>
        <v>301</v>
      </c>
      <c r="B316" s="66">
        <v>5339</v>
      </c>
      <c r="C316" s="208" t="s">
        <v>1009</v>
      </c>
      <c r="D316" s="62" t="s">
        <v>1762</v>
      </c>
      <c r="E316" s="38" t="s">
        <v>1763</v>
      </c>
      <c r="F316" s="38">
        <v>1993</v>
      </c>
      <c r="G316" s="38"/>
      <c r="H316" s="38" t="s">
        <v>1764</v>
      </c>
      <c r="I316" s="30">
        <v>44.574</v>
      </c>
      <c r="J316" s="39">
        <v>22.647</v>
      </c>
      <c r="K316" s="30">
        <v>21.927</v>
      </c>
      <c r="L316" s="38">
        <v>5301.12246</v>
      </c>
      <c r="M316" s="38" t="s">
        <v>1933</v>
      </c>
      <c r="N316" s="38" t="s">
        <v>1434</v>
      </c>
      <c r="O316" s="38" t="s">
        <v>1925</v>
      </c>
      <c r="P316" s="38" t="s">
        <v>2492</v>
      </c>
      <c r="Q316" s="38" t="s">
        <v>3026</v>
      </c>
      <c r="R316" s="38" t="s">
        <v>1733</v>
      </c>
      <c r="S316" s="38" t="s">
        <v>1734</v>
      </c>
      <c r="T316" s="38"/>
      <c r="U316" s="38"/>
      <c r="V316" s="39" t="s">
        <v>3958</v>
      </c>
      <c r="W316" s="38" t="s">
        <v>3959</v>
      </c>
      <c r="X316" s="39"/>
      <c r="Y316" s="39"/>
    </row>
    <row r="317" spans="1:25" ht="101.25">
      <c r="A317" s="92">
        <f t="shared" si="4"/>
        <v>302</v>
      </c>
      <c r="B317" s="35">
        <v>5340</v>
      </c>
      <c r="C317" s="208" t="s">
        <v>1009</v>
      </c>
      <c r="D317" s="62" t="s">
        <v>1765</v>
      </c>
      <c r="E317" s="38" t="s">
        <v>1766</v>
      </c>
      <c r="F317" s="38">
        <v>1985</v>
      </c>
      <c r="G317" s="38"/>
      <c r="H317" s="38" t="s">
        <v>1767</v>
      </c>
      <c r="I317" s="30">
        <v>55.348</v>
      </c>
      <c r="J317" s="104">
        <v>22.747</v>
      </c>
      <c r="K317" s="30">
        <v>32.601</v>
      </c>
      <c r="L317" s="38">
        <v>1368.61679</v>
      </c>
      <c r="M317" s="38" t="s">
        <v>1932</v>
      </c>
      <c r="N317" s="38" t="s">
        <v>1434</v>
      </c>
      <c r="O317" s="38" t="s">
        <v>1925</v>
      </c>
      <c r="P317" s="38" t="s">
        <v>2492</v>
      </c>
      <c r="Q317" s="38" t="s">
        <v>3027</v>
      </c>
      <c r="R317" s="38" t="s">
        <v>1733</v>
      </c>
      <c r="S317" s="38" t="s">
        <v>1734</v>
      </c>
      <c r="T317" s="38"/>
      <c r="U317" s="38"/>
      <c r="V317" s="39" t="s">
        <v>3958</v>
      </c>
      <c r="W317" s="38" t="s">
        <v>3959</v>
      </c>
      <c r="X317" s="39"/>
      <c r="Y317" s="39"/>
    </row>
    <row r="318" spans="1:25" ht="101.25">
      <c r="A318" s="92">
        <f t="shared" si="4"/>
        <v>303</v>
      </c>
      <c r="B318" s="66">
        <v>5341</v>
      </c>
      <c r="C318" s="208" t="s">
        <v>1009</v>
      </c>
      <c r="D318" s="62" t="s">
        <v>1768</v>
      </c>
      <c r="E318" s="38" t="s">
        <v>1905</v>
      </c>
      <c r="F318" s="38">
        <v>1984</v>
      </c>
      <c r="G318" s="38"/>
      <c r="H318" s="38" t="s">
        <v>1769</v>
      </c>
      <c r="I318" s="38">
        <v>229.241</v>
      </c>
      <c r="J318" s="30">
        <v>128.379</v>
      </c>
      <c r="K318" s="30">
        <v>100.862</v>
      </c>
      <c r="L318" s="38">
        <v>1989.43265</v>
      </c>
      <c r="M318" s="38" t="s">
        <v>1937</v>
      </c>
      <c r="N318" s="38" t="s">
        <v>1434</v>
      </c>
      <c r="O318" s="38" t="s">
        <v>1925</v>
      </c>
      <c r="P318" s="38" t="s">
        <v>2492</v>
      </c>
      <c r="Q318" s="38" t="s">
        <v>3028</v>
      </c>
      <c r="R318" s="38" t="s">
        <v>1733</v>
      </c>
      <c r="S318" s="38" t="s">
        <v>1734</v>
      </c>
      <c r="T318" s="38"/>
      <c r="U318" s="38"/>
      <c r="V318" s="39" t="s">
        <v>3958</v>
      </c>
      <c r="W318" s="38" t="s">
        <v>3959</v>
      </c>
      <c r="X318" s="39"/>
      <c r="Y318" s="39"/>
    </row>
    <row r="319" spans="1:25" ht="101.25">
      <c r="A319" s="92">
        <f t="shared" si="4"/>
        <v>304</v>
      </c>
      <c r="B319" s="35">
        <v>5342</v>
      </c>
      <c r="C319" s="208" t="s">
        <v>1009</v>
      </c>
      <c r="D319" s="62" t="s">
        <v>1758</v>
      </c>
      <c r="E319" s="38" t="s">
        <v>1770</v>
      </c>
      <c r="F319" s="38">
        <v>1973</v>
      </c>
      <c r="G319" s="38"/>
      <c r="H319" s="38" t="s">
        <v>1771</v>
      </c>
      <c r="I319" s="38">
        <v>102.46</v>
      </c>
      <c r="J319" s="30">
        <v>13.414</v>
      </c>
      <c r="K319" s="30">
        <v>89.046</v>
      </c>
      <c r="L319" s="38">
        <v>1196.79421</v>
      </c>
      <c r="M319" s="38" t="s">
        <v>1924</v>
      </c>
      <c r="N319" s="38" t="s">
        <v>1434</v>
      </c>
      <c r="O319" s="38" t="s">
        <v>1925</v>
      </c>
      <c r="P319" s="38" t="s">
        <v>2492</v>
      </c>
      <c r="Q319" s="38" t="s">
        <v>3029</v>
      </c>
      <c r="R319" s="38" t="s">
        <v>1733</v>
      </c>
      <c r="S319" s="38" t="s">
        <v>1734</v>
      </c>
      <c r="T319" s="38"/>
      <c r="U319" s="38"/>
      <c r="V319" s="39" t="s">
        <v>3958</v>
      </c>
      <c r="W319" s="38" t="s">
        <v>3959</v>
      </c>
      <c r="X319" s="39"/>
      <c r="Y319" s="39"/>
    </row>
    <row r="320" spans="1:25" ht="101.25">
      <c r="A320" s="92">
        <f t="shared" si="4"/>
        <v>305</v>
      </c>
      <c r="B320" s="66">
        <v>5343</v>
      </c>
      <c r="C320" s="208" t="s">
        <v>1773</v>
      </c>
      <c r="D320" s="62" t="s">
        <v>1772</v>
      </c>
      <c r="E320" s="38" t="s">
        <v>1774</v>
      </c>
      <c r="F320" s="38">
        <v>1982</v>
      </c>
      <c r="G320" s="38"/>
      <c r="H320" s="38" t="s">
        <v>1775</v>
      </c>
      <c r="I320" s="38">
        <v>254.493</v>
      </c>
      <c r="J320" s="30">
        <v>158.153</v>
      </c>
      <c r="K320" s="30">
        <v>96.34</v>
      </c>
      <c r="L320" s="38">
        <v>0.001</v>
      </c>
      <c r="M320" s="38" t="s">
        <v>1923</v>
      </c>
      <c r="N320" s="38" t="s">
        <v>1434</v>
      </c>
      <c r="O320" s="38" t="s">
        <v>1925</v>
      </c>
      <c r="P320" s="38" t="s">
        <v>2492</v>
      </c>
      <c r="Q320" s="38" t="s">
        <v>3030</v>
      </c>
      <c r="R320" s="38" t="s">
        <v>1733</v>
      </c>
      <c r="S320" s="38" t="s">
        <v>1734</v>
      </c>
      <c r="T320" s="38"/>
      <c r="U320" s="38"/>
      <c r="V320" s="39" t="s">
        <v>3958</v>
      </c>
      <c r="W320" s="38" t="s">
        <v>3959</v>
      </c>
      <c r="X320" s="39"/>
      <c r="Y320" s="39"/>
    </row>
    <row r="321" spans="1:25" ht="101.25">
      <c r="A321" s="92">
        <f t="shared" si="4"/>
        <v>306</v>
      </c>
      <c r="B321" s="35">
        <v>5344</v>
      </c>
      <c r="C321" s="208" t="s">
        <v>2276</v>
      </c>
      <c r="D321" s="62" t="s">
        <v>1772</v>
      </c>
      <c r="E321" s="38" t="s">
        <v>1776</v>
      </c>
      <c r="F321" s="38">
        <v>2014</v>
      </c>
      <c r="G321" s="38"/>
      <c r="H321" s="38" t="s">
        <v>1777</v>
      </c>
      <c r="I321" s="38">
        <v>10527.20251</v>
      </c>
      <c r="J321" s="38">
        <v>0</v>
      </c>
      <c r="K321" s="38">
        <v>10527.20251</v>
      </c>
      <c r="L321" s="38">
        <v>18031.25816</v>
      </c>
      <c r="M321" s="38" t="s">
        <v>1921</v>
      </c>
      <c r="N321" s="38" t="s">
        <v>1434</v>
      </c>
      <c r="O321" s="38" t="s">
        <v>1925</v>
      </c>
      <c r="P321" s="38" t="s">
        <v>2492</v>
      </c>
      <c r="Q321" s="38" t="s">
        <v>3031</v>
      </c>
      <c r="R321" s="38" t="s">
        <v>1733</v>
      </c>
      <c r="S321" s="38" t="s">
        <v>1734</v>
      </c>
      <c r="T321" s="38"/>
      <c r="U321" s="38"/>
      <c r="V321" s="39" t="s">
        <v>3958</v>
      </c>
      <c r="W321" s="38" t="s">
        <v>3959</v>
      </c>
      <c r="X321" s="39"/>
      <c r="Y321" s="39"/>
    </row>
    <row r="322" spans="1:25" ht="101.25">
      <c r="A322" s="92">
        <f t="shared" si="4"/>
        <v>307</v>
      </c>
      <c r="B322" s="66">
        <v>5345</v>
      </c>
      <c r="C322" s="208" t="s">
        <v>2277</v>
      </c>
      <c r="D322" s="62" t="s">
        <v>1778</v>
      </c>
      <c r="E322" s="38" t="s">
        <v>1779</v>
      </c>
      <c r="F322" s="38">
        <v>2014</v>
      </c>
      <c r="G322" s="38"/>
      <c r="H322" s="38" t="s">
        <v>1780</v>
      </c>
      <c r="I322" s="38">
        <v>327.91206</v>
      </c>
      <c r="J322" s="38">
        <v>0</v>
      </c>
      <c r="K322" s="38">
        <v>327.91206</v>
      </c>
      <c r="L322" s="38">
        <v>177.8587</v>
      </c>
      <c r="M322" s="38" t="s">
        <v>1922</v>
      </c>
      <c r="N322" s="38" t="s">
        <v>1434</v>
      </c>
      <c r="O322" s="38" t="s">
        <v>1925</v>
      </c>
      <c r="P322" s="38" t="s">
        <v>2492</v>
      </c>
      <c r="Q322" s="106" t="s">
        <v>3032</v>
      </c>
      <c r="R322" s="38" t="s">
        <v>1733</v>
      </c>
      <c r="S322" s="38" t="s">
        <v>1734</v>
      </c>
      <c r="T322" s="38"/>
      <c r="U322" s="38"/>
      <c r="V322" s="39" t="s">
        <v>3958</v>
      </c>
      <c r="W322" s="38" t="s">
        <v>3959</v>
      </c>
      <c r="X322" s="39"/>
      <c r="Y322" s="39"/>
    </row>
    <row r="323" spans="1:25" ht="112.5">
      <c r="A323" s="92">
        <f t="shared" si="4"/>
        <v>308</v>
      </c>
      <c r="B323" s="66">
        <v>5348</v>
      </c>
      <c r="C323" s="208" t="s">
        <v>1787</v>
      </c>
      <c r="D323" s="62" t="s">
        <v>1788</v>
      </c>
      <c r="E323" s="38" t="s">
        <v>1825</v>
      </c>
      <c r="F323" s="38">
        <v>2015</v>
      </c>
      <c r="G323" s="38"/>
      <c r="H323" s="38" t="s">
        <v>1789</v>
      </c>
      <c r="I323" s="38">
        <v>1226.81216</v>
      </c>
      <c r="J323" s="38">
        <v>0</v>
      </c>
      <c r="K323" s="38">
        <v>1226.81216</v>
      </c>
      <c r="L323" s="38">
        <v>806.16303</v>
      </c>
      <c r="M323" s="38" t="s">
        <v>1908</v>
      </c>
      <c r="N323" s="38" t="s">
        <v>1434</v>
      </c>
      <c r="O323" s="96" t="s">
        <v>1942</v>
      </c>
      <c r="P323" s="96" t="s">
        <v>2248</v>
      </c>
      <c r="Q323" s="38" t="s">
        <v>2965</v>
      </c>
      <c r="R323" s="38" t="s">
        <v>1791</v>
      </c>
      <c r="S323" s="49" t="s">
        <v>1790</v>
      </c>
      <c r="T323" s="38"/>
      <c r="U323" s="38"/>
      <c r="V323" s="39" t="s">
        <v>1791</v>
      </c>
      <c r="W323" s="38" t="s">
        <v>3994</v>
      </c>
      <c r="X323" s="39"/>
      <c r="Y323" s="39"/>
    </row>
    <row r="324" spans="1:25" ht="112.5">
      <c r="A324" s="92">
        <f t="shared" si="4"/>
        <v>309</v>
      </c>
      <c r="B324" s="66">
        <v>5349</v>
      </c>
      <c r="C324" s="208" t="s">
        <v>1792</v>
      </c>
      <c r="D324" s="62" t="s">
        <v>1793</v>
      </c>
      <c r="E324" s="38" t="s">
        <v>1826</v>
      </c>
      <c r="F324" s="38">
        <v>2015</v>
      </c>
      <c r="G324" s="38"/>
      <c r="H324" s="38" t="s">
        <v>1755</v>
      </c>
      <c r="I324" s="38">
        <v>1334.63757</v>
      </c>
      <c r="J324" s="38">
        <v>0</v>
      </c>
      <c r="K324" s="38">
        <v>1334.63757</v>
      </c>
      <c r="L324" s="38">
        <v>1774.33011</v>
      </c>
      <c r="M324" s="38" t="s">
        <v>1907</v>
      </c>
      <c r="N324" s="38" t="s">
        <v>1434</v>
      </c>
      <c r="O324" s="96" t="s">
        <v>1942</v>
      </c>
      <c r="P324" s="96" t="s">
        <v>2248</v>
      </c>
      <c r="Q324" s="38" t="s">
        <v>2967</v>
      </c>
      <c r="R324" s="38" t="s">
        <v>1791</v>
      </c>
      <c r="S324" s="38" t="s">
        <v>1790</v>
      </c>
      <c r="T324" s="38"/>
      <c r="U324" s="38"/>
      <c r="V324" s="39" t="s">
        <v>1791</v>
      </c>
      <c r="W324" s="38" t="s">
        <v>3994</v>
      </c>
      <c r="X324" s="39"/>
      <c r="Y324" s="39"/>
    </row>
    <row r="325" spans="1:25" ht="101.25">
      <c r="A325" s="92">
        <f t="shared" si="4"/>
        <v>310</v>
      </c>
      <c r="B325" s="35">
        <v>5357</v>
      </c>
      <c r="C325" s="208" t="s">
        <v>85</v>
      </c>
      <c r="D325" s="62" t="s">
        <v>1958</v>
      </c>
      <c r="E325" s="38" t="s">
        <v>1959</v>
      </c>
      <c r="F325" s="38">
        <v>1965</v>
      </c>
      <c r="G325" s="35" t="s">
        <v>1580</v>
      </c>
      <c r="H325" s="107" t="s">
        <v>1960</v>
      </c>
      <c r="I325" s="38">
        <v>407.454</v>
      </c>
      <c r="J325" s="38">
        <v>244.472</v>
      </c>
      <c r="K325" s="39">
        <v>162.982</v>
      </c>
      <c r="L325" s="38">
        <v>615.95016</v>
      </c>
      <c r="M325" s="38" t="s">
        <v>2039</v>
      </c>
      <c r="N325" s="38" t="s">
        <v>1434</v>
      </c>
      <c r="O325" s="38"/>
      <c r="P325" s="38"/>
      <c r="Q325" s="38" t="s">
        <v>1433</v>
      </c>
      <c r="R325" s="38" t="s">
        <v>1961</v>
      </c>
      <c r="S325" s="38" t="s">
        <v>1962</v>
      </c>
      <c r="T325" s="38"/>
      <c r="U325" s="38"/>
      <c r="V325" s="39" t="s">
        <v>2017</v>
      </c>
      <c r="W325" s="38" t="s">
        <v>3995</v>
      </c>
      <c r="X325" s="39"/>
      <c r="Y325" s="39"/>
    </row>
    <row r="326" spans="1:25" ht="101.25">
      <c r="A326" s="92">
        <f t="shared" si="4"/>
        <v>311</v>
      </c>
      <c r="B326" s="35">
        <v>5358</v>
      </c>
      <c r="C326" s="208" t="s">
        <v>85</v>
      </c>
      <c r="D326" s="62" t="s">
        <v>1963</v>
      </c>
      <c r="E326" s="38" t="s">
        <v>1964</v>
      </c>
      <c r="F326" s="38">
        <v>1965</v>
      </c>
      <c r="G326" s="35" t="s">
        <v>1580</v>
      </c>
      <c r="H326" s="107" t="s">
        <v>1965</v>
      </c>
      <c r="I326" s="38">
        <v>53.87</v>
      </c>
      <c r="J326" s="38">
        <v>33.966</v>
      </c>
      <c r="K326" s="39">
        <v>19.904</v>
      </c>
      <c r="L326" s="38">
        <v>577.45327</v>
      </c>
      <c r="M326" s="38" t="s">
        <v>2036</v>
      </c>
      <c r="N326" s="38" t="s">
        <v>1434</v>
      </c>
      <c r="O326" s="38"/>
      <c r="P326" s="38"/>
      <c r="Q326" s="38" t="s">
        <v>1433</v>
      </c>
      <c r="R326" s="38" t="s">
        <v>1961</v>
      </c>
      <c r="S326" s="38" t="s">
        <v>1962</v>
      </c>
      <c r="T326" s="38"/>
      <c r="U326" s="38"/>
      <c r="V326" s="39" t="s">
        <v>2017</v>
      </c>
      <c r="W326" s="38" t="s">
        <v>3995</v>
      </c>
      <c r="X326" s="39"/>
      <c r="Y326" s="39"/>
    </row>
    <row r="327" spans="1:25" ht="101.25">
      <c r="A327" s="92">
        <f t="shared" si="4"/>
        <v>312</v>
      </c>
      <c r="B327" s="35">
        <v>5359</v>
      </c>
      <c r="C327" s="208" t="s">
        <v>85</v>
      </c>
      <c r="D327" s="62" t="s">
        <v>1966</v>
      </c>
      <c r="E327" s="38" t="s">
        <v>1968</v>
      </c>
      <c r="F327" s="38">
        <v>1965</v>
      </c>
      <c r="G327" s="35" t="s">
        <v>125</v>
      </c>
      <c r="H327" s="107" t="s">
        <v>1967</v>
      </c>
      <c r="I327" s="38">
        <v>229.487</v>
      </c>
      <c r="J327" s="38">
        <v>137.712</v>
      </c>
      <c r="K327" s="39">
        <v>91.775</v>
      </c>
      <c r="L327" s="38">
        <v>0.001</v>
      </c>
      <c r="M327" s="38" t="s">
        <v>2037</v>
      </c>
      <c r="N327" s="38" t="s">
        <v>1434</v>
      </c>
      <c r="O327" s="38"/>
      <c r="P327" s="38"/>
      <c r="Q327" s="38" t="s">
        <v>1433</v>
      </c>
      <c r="R327" s="38" t="s">
        <v>1961</v>
      </c>
      <c r="S327" s="38" t="s">
        <v>1962</v>
      </c>
      <c r="T327" s="38"/>
      <c r="U327" s="38"/>
      <c r="V327" s="39" t="s">
        <v>2017</v>
      </c>
      <c r="W327" s="38" t="s">
        <v>3995</v>
      </c>
      <c r="X327" s="39"/>
      <c r="Y327" s="39"/>
    </row>
    <row r="328" spans="1:25" ht="101.25">
      <c r="A328" s="92">
        <f t="shared" si="4"/>
        <v>313</v>
      </c>
      <c r="B328" s="35">
        <v>5360</v>
      </c>
      <c r="C328" s="208" t="s">
        <v>85</v>
      </c>
      <c r="D328" s="62" t="s">
        <v>1969</v>
      </c>
      <c r="E328" s="38" t="s">
        <v>1970</v>
      </c>
      <c r="F328" s="38">
        <v>1965</v>
      </c>
      <c r="G328" s="35" t="s">
        <v>125</v>
      </c>
      <c r="H328" s="107" t="s">
        <v>1971</v>
      </c>
      <c r="I328" s="38">
        <v>32.322</v>
      </c>
      <c r="J328" s="38">
        <v>15.393</v>
      </c>
      <c r="K328" s="39">
        <v>16.929</v>
      </c>
      <c r="L328" s="38">
        <v>0.001</v>
      </c>
      <c r="M328" s="38" t="s">
        <v>2027</v>
      </c>
      <c r="N328" s="38" t="s">
        <v>1434</v>
      </c>
      <c r="O328" s="38"/>
      <c r="P328" s="38"/>
      <c r="Q328" s="38" t="s">
        <v>1433</v>
      </c>
      <c r="R328" s="38" t="s">
        <v>1961</v>
      </c>
      <c r="S328" s="38" t="s">
        <v>1962</v>
      </c>
      <c r="T328" s="38"/>
      <c r="U328" s="38"/>
      <c r="V328" s="39" t="s">
        <v>2017</v>
      </c>
      <c r="W328" s="38" t="s">
        <v>3995</v>
      </c>
      <c r="X328" s="39"/>
      <c r="Y328" s="39"/>
    </row>
    <row r="329" spans="1:25" ht="101.25">
      <c r="A329" s="92">
        <f t="shared" si="4"/>
        <v>314</v>
      </c>
      <c r="B329" s="35">
        <v>5361</v>
      </c>
      <c r="C329" s="208" t="s">
        <v>85</v>
      </c>
      <c r="D329" s="62" t="s">
        <v>1972</v>
      </c>
      <c r="E329" s="38" t="s">
        <v>1973</v>
      </c>
      <c r="F329" s="38">
        <v>1958</v>
      </c>
      <c r="G329" s="35" t="s">
        <v>1974</v>
      </c>
      <c r="H329" s="107" t="s">
        <v>1975</v>
      </c>
      <c r="I329" s="38">
        <v>7206.457</v>
      </c>
      <c r="J329" s="38">
        <v>2503.131</v>
      </c>
      <c r="K329" s="39">
        <v>4703.326</v>
      </c>
      <c r="L329" s="38">
        <v>32.39598</v>
      </c>
      <c r="M329" s="38" t="s">
        <v>2038</v>
      </c>
      <c r="N329" s="38" t="s">
        <v>1434</v>
      </c>
      <c r="O329" s="38"/>
      <c r="P329" s="38"/>
      <c r="Q329" s="38" t="s">
        <v>1433</v>
      </c>
      <c r="R329" s="38" t="s">
        <v>1961</v>
      </c>
      <c r="S329" s="38" t="s">
        <v>1962</v>
      </c>
      <c r="T329" s="38"/>
      <c r="U329" s="38"/>
      <c r="V329" s="39" t="s">
        <v>2017</v>
      </c>
      <c r="W329" s="38" t="s">
        <v>3995</v>
      </c>
      <c r="X329" s="39"/>
      <c r="Y329" s="39"/>
    </row>
    <row r="330" spans="1:25" ht="101.25">
      <c r="A330" s="92">
        <f t="shared" si="4"/>
        <v>315</v>
      </c>
      <c r="B330" s="35">
        <v>5362</v>
      </c>
      <c r="C330" s="208" t="s">
        <v>85</v>
      </c>
      <c r="D330" s="62" t="s">
        <v>1976</v>
      </c>
      <c r="E330" s="38" t="s">
        <v>1977</v>
      </c>
      <c r="F330" s="38">
        <v>1965</v>
      </c>
      <c r="G330" s="35" t="s">
        <v>125</v>
      </c>
      <c r="H330" s="107" t="s">
        <v>1978</v>
      </c>
      <c r="I330" s="38">
        <v>118.514</v>
      </c>
      <c r="J330" s="38">
        <v>52.134</v>
      </c>
      <c r="K330" s="39">
        <v>66.38</v>
      </c>
      <c r="L330" s="38">
        <v>1693.86293</v>
      </c>
      <c r="M330" s="38" t="s">
        <v>2513</v>
      </c>
      <c r="N330" s="38" t="s">
        <v>1434</v>
      </c>
      <c r="O330" s="38"/>
      <c r="P330" s="38"/>
      <c r="Q330" s="38" t="s">
        <v>1433</v>
      </c>
      <c r="R330" s="38" t="s">
        <v>1961</v>
      </c>
      <c r="S330" s="38" t="s">
        <v>1962</v>
      </c>
      <c r="T330" s="38"/>
      <c r="U330" s="38"/>
      <c r="V330" s="39" t="s">
        <v>2017</v>
      </c>
      <c r="W330" s="38" t="s">
        <v>3995</v>
      </c>
      <c r="X330" s="39"/>
      <c r="Y330" s="39"/>
    </row>
    <row r="331" spans="1:25" ht="101.25">
      <c r="A331" s="92">
        <f t="shared" si="4"/>
        <v>316</v>
      </c>
      <c r="B331" s="35">
        <v>5363</v>
      </c>
      <c r="C331" s="208" t="s">
        <v>85</v>
      </c>
      <c r="D331" s="62" t="s">
        <v>1979</v>
      </c>
      <c r="E331" s="38" t="s">
        <v>1980</v>
      </c>
      <c r="F331" s="38">
        <v>1965</v>
      </c>
      <c r="G331" s="35" t="s">
        <v>125</v>
      </c>
      <c r="H331" s="107" t="s">
        <v>1960</v>
      </c>
      <c r="I331" s="38">
        <v>43.096</v>
      </c>
      <c r="J331" s="38">
        <v>21.012</v>
      </c>
      <c r="K331" s="39">
        <v>22.084</v>
      </c>
      <c r="L331" s="38">
        <v>1104.0616</v>
      </c>
      <c r="M331" s="68" t="s">
        <v>2034</v>
      </c>
      <c r="N331" s="38" t="s">
        <v>1434</v>
      </c>
      <c r="O331" s="38"/>
      <c r="P331" s="38"/>
      <c r="Q331" s="38" t="s">
        <v>1433</v>
      </c>
      <c r="R331" s="38" t="s">
        <v>1961</v>
      </c>
      <c r="S331" s="38" t="s">
        <v>1962</v>
      </c>
      <c r="T331" s="38"/>
      <c r="U331" s="38"/>
      <c r="V331" s="39" t="s">
        <v>2017</v>
      </c>
      <c r="W331" s="38" t="s">
        <v>3995</v>
      </c>
      <c r="X331" s="39"/>
      <c r="Y331" s="39"/>
    </row>
    <row r="332" spans="1:25" ht="101.25">
      <c r="A332" s="92">
        <f t="shared" si="4"/>
        <v>317</v>
      </c>
      <c r="B332" s="35">
        <v>5364</v>
      </c>
      <c r="C332" s="208" t="s">
        <v>85</v>
      </c>
      <c r="D332" s="62" t="s">
        <v>1982</v>
      </c>
      <c r="E332" s="38" t="s">
        <v>1981</v>
      </c>
      <c r="F332" s="38">
        <v>1965</v>
      </c>
      <c r="G332" s="35" t="s">
        <v>125</v>
      </c>
      <c r="H332" s="107" t="s">
        <v>1960</v>
      </c>
      <c r="I332" s="38">
        <v>43.096</v>
      </c>
      <c r="J332" s="38">
        <v>21.012</v>
      </c>
      <c r="K332" s="39">
        <v>22.084</v>
      </c>
      <c r="L332" s="38">
        <v>461.96262</v>
      </c>
      <c r="M332" s="38" t="s">
        <v>2035</v>
      </c>
      <c r="N332" s="38" t="s">
        <v>1434</v>
      </c>
      <c r="O332" s="38"/>
      <c r="P332" s="38"/>
      <c r="Q332" s="38" t="s">
        <v>1433</v>
      </c>
      <c r="R332" s="38" t="s">
        <v>1961</v>
      </c>
      <c r="S332" s="38" t="s">
        <v>1962</v>
      </c>
      <c r="T332" s="38"/>
      <c r="U332" s="38"/>
      <c r="V332" s="39" t="s">
        <v>2017</v>
      </c>
      <c r="W332" s="38" t="s">
        <v>3995</v>
      </c>
      <c r="X332" s="39"/>
      <c r="Y332" s="39"/>
    </row>
    <row r="333" spans="1:25" ht="101.25">
      <c r="A333" s="92">
        <f t="shared" si="4"/>
        <v>318</v>
      </c>
      <c r="B333" s="35">
        <v>5365</v>
      </c>
      <c r="C333" s="208" t="s">
        <v>85</v>
      </c>
      <c r="D333" s="62" t="s">
        <v>1983</v>
      </c>
      <c r="E333" s="38" t="s">
        <v>1984</v>
      </c>
      <c r="F333" s="38">
        <v>1965</v>
      </c>
      <c r="G333" s="35" t="s">
        <v>1580</v>
      </c>
      <c r="H333" s="107" t="s">
        <v>1985</v>
      </c>
      <c r="I333" s="38">
        <v>636.647</v>
      </c>
      <c r="J333" s="38">
        <v>201.987</v>
      </c>
      <c r="K333" s="39">
        <v>434.66</v>
      </c>
      <c r="L333" s="38">
        <v>716.04206</v>
      </c>
      <c r="M333" s="38" t="s">
        <v>2028</v>
      </c>
      <c r="N333" s="38" t="s">
        <v>1434</v>
      </c>
      <c r="O333" s="38"/>
      <c r="P333" s="38"/>
      <c r="Q333" s="38" t="s">
        <v>1433</v>
      </c>
      <c r="R333" s="38" t="s">
        <v>1961</v>
      </c>
      <c r="S333" s="38" t="s">
        <v>1962</v>
      </c>
      <c r="T333" s="38"/>
      <c r="U333" s="38"/>
      <c r="V333" s="39" t="s">
        <v>2017</v>
      </c>
      <c r="W333" s="38" t="s">
        <v>3995</v>
      </c>
      <c r="X333" s="39"/>
      <c r="Y333" s="39"/>
    </row>
    <row r="334" spans="1:25" ht="101.25">
      <c r="A334" s="92">
        <f t="shared" si="4"/>
        <v>319</v>
      </c>
      <c r="B334" s="35">
        <v>5366</v>
      </c>
      <c r="C334" s="208" t="s">
        <v>85</v>
      </c>
      <c r="D334" s="62" t="s">
        <v>1986</v>
      </c>
      <c r="E334" s="38" t="s">
        <v>1987</v>
      </c>
      <c r="F334" s="38">
        <v>1958</v>
      </c>
      <c r="G334" s="35" t="s">
        <v>1974</v>
      </c>
      <c r="H334" s="107" t="s">
        <v>1988</v>
      </c>
      <c r="I334" s="38">
        <v>6466.672</v>
      </c>
      <c r="J334" s="38">
        <v>1933.091</v>
      </c>
      <c r="K334" s="39">
        <v>4533.581</v>
      </c>
      <c r="L334" s="38">
        <v>7730.17446</v>
      </c>
      <c r="M334" s="38" t="s">
        <v>2505</v>
      </c>
      <c r="N334" s="38" t="s">
        <v>1434</v>
      </c>
      <c r="O334" s="38"/>
      <c r="P334" s="38"/>
      <c r="Q334" s="38" t="s">
        <v>1433</v>
      </c>
      <c r="R334" s="38" t="s">
        <v>1961</v>
      </c>
      <c r="S334" s="38" t="s">
        <v>1962</v>
      </c>
      <c r="T334" s="38"/>
      <c r="U334" s="38"/>
      <c r="V334" s="39" t="s">
        <v>2017</v>
      </c>
      <c r="W334" s="38" t="s">
        <v>3995</v>
      </c>
      <c r="X334" s="39"/>
      <c r="Y334" s="39"/>
    </row>
    <row r="335" spans="1:25" ht="101.25">
      <c r="A335" s="92">
        <f t="shared" si="4"/>
        <v>320</v>
      </c>
      <c r="B335" s="35">
        <v>5367</v>
      </c>
      <c r="C335" s="208" t="s">
        <v>85</v>
      </c>
      <c r="D335" s="62" t="s">
        <v>1989</v>
      </c>
      <c r="E335" s="38" t="s">
        <v>1990</v>
      </c>
      <c r="F335" s="38">
        <v>1965</v>
      </c>
      <c r="G335" s="35" t="s">
        <v>125</v>
      </c>
      <c r="H335" s="107" t="s">
        <v>1991</v>
      </c>
      <c r="I335" s="38">
        <v>21.548</v>
      </c>
      <c r="J335" s="38">
        <v>12.006</v>
      </c>
      <c r="K335" s="39">
        <v>9.542</v>
      </c>
      <c r="L335" s="38">
        <v>30.42371</v>
      </c>
      <c r="M335" s="38" t="s">
        <v>2043</v>
      </c>
      <c r="N335" s="38" t="s">
        <v>1434</v>
      </c>
      <c r="O335" s="38"/>
      <c r="P335" s="38"/>
      <c r="Q335" s="38" t="s">
        <v>1433</v>
      </c>
      <c r="R335" s="38" t="s">
        <v>1961</v>
      </c>
      <c r="S335" s="38" t="s">
        <v>1962</v>
      </c>
      <c r="T335" s="38"/>
      <c r="U335" s="38"/>
      <c r="V335" s="39" t="s">
        <v>2017</v>
      </c>
      <c r="W335" s="38" t="s">
        <v>3995</v>
      </c>
      <c r="X335" s="39"/>
      <c r="Y335" s="39"/>
    </row>
    <row r="336" spans="1:25" ht="101.25">
      <c r="A336" s="92">
        <f t="shared" si="4"/>
        <v>321</v>
      </c>
      <c r="B336" s="35">
        <v>5368</v>
      </c>
      <c r="C336" s="208" t="s">
        <v>85</v>
      </c>
      <c r="D336" s="62" t="s">
        <v>1992</v>
      </c>
      <c r="E336" s="38" t="s">
        <v>1993</v>
      </c>
      <c r="F336" s="38">
        <v>1965</v>
      </c>
      <c r="G336" s="35" t="s">
        <v>125</v>
      </c>
      <c r="H336" s="107" t="s">
        <v>1886</v>
      </c>
      <c r="I336" s="38">
        <v>269.351</v>
      </c>
      <c r="J336" s="38">
        <v>148.094</v>
      </c>
      <c r="K336" s="39">
        <v>121.257</v>
      </c>
      <c r="L336" s="38">
        <v>3828.04068</v>
      </c>
      <c r="M336" s="38" t="s">
        <v>2045</v>
      </c>
      <c r="N336" s="38" t="s">
        <v>1434</v>
      </c>
      <c r="O336" s="38"/>
      <c r="P336" s="38"/>
      <c r="Q336" s="38" t="s">
        <v>1433</v>
      </c>
      <c r="R336" s="38" t="s">
        <v>1961</v>
      </c>
      <c r="S336" s="38" t="s">
        <v>1962</v>
      </c>
      <c r="T336" s="38"/>
      <c r="U336" s="38"/>
      <c r="V336" s="39" t="s">
        <v>2017</v>
      </c>
      <c r="W336" s="38" t="s">
        <v>3995</v>
      </c>
      <c r="X336" s="39"/>
      <c r="Y336" s="39"/>
    </row>
    <row r="337" spans="1:25" ht="101.25">
      <c r="A337" s="92">
        <f t="shared" si="4"/>
        <v>322</v>
      </c>
      <c r="B337" s="35">
        <v>5369</v>
      </c>
      <c r="C337" s="208" t="s">
        <v>85</v>
      </c>
      <c r="D337" s="62" t="s">
        <v>1994</v>
      </c>
      <c r="E337" s="38" t="s">
        <v>1995</v>
      </c>
      <c r="F337" s="38">
        <v>1965</v>
      </c>
      <c r="G337" s="35" t="s">
        <v>125</v>
      </c>
      <c r="H337" s="107" t="s">
        <v>1996</v>
      </c>
      <c r="I337" s="38">
        <v>37.709</v>
      </c>
      <c r="J337" s="38">
        <v>25.764</v>
      </c>
      <c r="K337" s="39">
        <v>11.945</v>
      </c>
      <c r="L337" s="38">
        <v>53.24221</v>
      </c>
      <c r="M337" s="38" t="s">
        <v>2041</v>
      </c>
      <c r="N337" s="38" t="s">
        <v>1434</v>
      </c>
      <c r="O337" s="38"/>
      <c r="P337" s="38"/>
      <c r="Q337" s="38" t="s">
        <v>1433</v>
      </c>
      <c r="R337" s="38" t="s">
        <v>1961</v>
      </c>
      <c r="S337" s="38" t="s">
        <v>1962</v>
      </c>
      <c r="T337" s="38"/>
      <c r="U337" s="38"/>
      <c r="V337" s="39" t="s">
        <v>2017</v>
      </c>
      <c r="W337" s="38" t="s">
        <v>3995</v>
      </c>
      <c r="X337" s="39"/>
      <c r="Y337" s="39"/>
    </row>
    <row r="338" spans="1:25" ht="101.25">
      <c r="A338" s="92">
        <f aca="true" t="shared" si="5" ref="A338:A401">A337+1</f>
        <v>323</v>
      </c>
      <c r="B338" s="35">
        <v>5370</v>
      </c>
      <c r="C338" s="208" t="s">
        <v>85</v>
      </c>
      <c r="D338" s="62" t="s">
        <v>1997</v>
      </c>
      <c r="E338" s="38" t="s">
        <v>1998</v>
      </c>
      <c r="F338" s="38">
        <v>1965</v>
      </c>
      <c r="G338" s="35" t="s">
        <v>125</v>
      </c>
      <c r="H338" s="107" t="s">
        <v>1999</v>
      </c>
      <c r="I338" s="38">
        <v>75.418</v>
      </c>
      <c r="J338" s="38">
        <v>48.973</v>
      </c>
      <c r="K338" s="39">
        <v>26.445</v>
      </c>
      <c r="L338" s="38">
        <v>808.43458</v>
      </c>
      <c r="M338" s="38" t="s">
        <v>2040</v>
      </c>
      <c r="N338" s="38" t="s">
        <v>1434</v>
      </c>
      <c r="O338" s="38"/>
      <c r="P338" s="38"/>
      <c r="Q338" s="38" t="s">
        <v>1433</v>
      </c>
      <c r="R338" s="38" t="s">
        <v>1961</v>
      </c>
      <c r="S338" s="38" t="s">
        <v>1962</v>
      </c>
      <c r="T338" s="38"/>
      <c r="U338" s="38"/>
      <c r="V338" s="39" t="s">
        <v>2017</v>
      </c>
      <c r="W338" s="38" t="s">
        <v>3995</v>
      </c>
      <c r="X338" s="39"/>
      <c r="Y338" s="39"/>
    </row>
    <row r="339" spans="1:25" ht="101.25">
      <c r="A339" s="92">
        <f t="shared" si="5"/>
        <v>324</v>
      </c>
      <c r="B339" s="35">
        <v>5371</v>
      </c>
      <c r="C339" s="208" t="s">
        <v>85</v>
      </c>
      <c r="D339" s="62" t="s">
        <v>2000</v>
      </c>
      <c r="E339" s="38" t="s">
        <v>2001</v>
      </c>
      <c r="F339" s="38">
        <v>1965</v>
      </c>
      <c r="G339" s="35" t="s">
        <v>125</v>
      </c>
      <c r="H339" s="107" t="s">
        <v>2002</v>
      </c>
      <c r="I339" s="38">
        <v>123.901</v>
      </c>
      <c r="J339" s="38">
        <v>66.682</v>
      </c>
      <c r="K339" s="39">
        <v>57.219</v>
      </c>
      <c r="L339" s="38">
        <v>0.001</v>
      </c>
      <c r="M339" s="38" t="s">
        <v>2042</v>
      </c>
      <c r="N339" s="38" t="s">
        <v>1434</v>
      </c>
      <c r="O339" s="38"/>
      <c r="P339" s="38"/>
      <c r="Q339" s="38" t="s">
        <v>1433</v>
      </c>
      <c r="R339" s="38" t="s">
        <v>1961</v>
      </c>
      <c r="S339" s="38" t="s">
        <v>1962</v>
      </c>
      <c r="T339" s="38"/>
      <c r="U339" s="38"/>
      <c r="V339" s="39" t="s">
        <v>2017</v>
      </c>
      <c r="W339" s="38" t="s">
        <v>3995</v>
      </c>
      <c r="X339" s="39"/>
      <c r="Y339" s="39"/>
    </row>
    <row r="340" spans="1:25" ht="101.25">
      <c r="A340" s="92">
        <f t="shared" si="5"/>
        <v>325</v>
      </c>
      <c r="B340" s="35">
        <v>5372</v>
      </c>
      <c r="C340" s="208" t="s">
        <v>85</v>
      </c>
      <c r="D340" s="62" t="s">
        <v>2003</v>
      </c>
      <c r="E340" s="38" t="s">
        <v>2004</v>
      </c>
      <c r="F340" s="38">
        <v>1965</v>
      </c>
      <c r="G340" s="35" t="s">
        <v>125</v>
      </c>
      <c r="H340" s="107" t="s">
        <v>2005</v>
      </c>
      <c r="I340" s="38">
        <v>96.966</v>
      </c>
      <c r="J340" s="38">
        <v>47.876</v>
      </c>
      <c r="K340" s="105">
        <v>49.09</v>
      </c>
      <c r="L340" s="38">
        <v>0.001</v>
      </c>
      <c r="M340" s="38" t="s">
        <v>2509</v>
      </c>
      <c r="N340" s="38" t="s">
        <v>1434</v>
      </c>
      <c r="O340" s="38"/>
      <c r="P340" s="38"/>
      <c r="Q340" s="38" t="s">
        <v>1433</v>
      </c>
      <c r="R340" s="38" t="s">
        <v>1961</v>
      </c>
      <c r="S340" s="38" t="s">
        <v>1962</v>
      </c>
      <c r="T340" s="38"/>
      <c r="U340" s="38"/>
      <c r="V340" s="39" t="s">
        <v>2017</v>
      </c>
      <c r="W340" s="38" t="s">
        <v>3995</v>
      </c>
      <c r="X340" s="39"/>
      <c r="Y340" s="39"/>
    </row>
    <row r="341" spans="1:25" ht="101.25">
      <c r="A341" s="92">
        <f t="shared" si="5"/>
        <v>326</v>
      </c>
      <c r="B341" s="35">
        <v>5373</v>
      </c>
      <c r="C341" s="208" t="s">
        <v>85</v>
      </c>
      <c r="D341" s="62" t="s">
        <v>2006</v>
      </c>
      <c r="E341" s="38" t="s">
        <v>2007</v>
      </c>
      <c r="F341" s="38">
        <v>1965</v>
      </c>
      <c r="G341" s="35" t="s">
        <v>125</v>
      </c>
      <c r="H341" s="107" t="s">
        <v>2005</v>
      </c>
      <c r="I341" s="38">
        <v>96.966</v>
      </c>
      <c r="J341" s="38">
        <v>42.676</v>
      </c>
      <c r="K341" s="105">
        <v>54.29</v>
      </c>
      <c r="L341" s="38" t="s">
        <v>1435</v>
      </c>
      <c r="M341" s="38" t="s">
        <v>2029</v>
      </c>
      <c r="N341" s="38" t="s">
        <v>1434</v>
      </c>
      <c r="O341" s="38"/>
      <c r="P341" s="38"/>
      <c r="Q341" s="38" t="s">
        <v>1433</v>
      </c>
      <c r="R341" s="38" t="s">
        <v>1961</v>
      </c>
      <c r="S341" s="38" t="s">
        <v>1962</v>
      </c>
      <c r="T341" s="38"/>
      <c r="U341" s="38"/>
      <c r="V341" s="39" t="s">
        <v>2017</v>
      </c>
      <c r="W341" s="38" t="s">
        <v>3995</v>
      </c>
      <c r="X341" s="39"/>
      <c r="Y341" s="39"/>
    </row>
    <row r="342" spans="1:25" ht="101.25">
      <c r="A342" s="92">
        <f t="shared" si="5"/>
        <v>327</v>
      </c>
      <c r="B342" s="35">
        <v>5374</v>
      </c>
      <c r="C342" s="208" t="s">
        <v>85</v>
      </c>
      <c r="D342" s="62" t="s">
        <v>2008</v>
      </c>
      <c r="E342" s="38" t="s">
        <v>2009</v>
      </c>
      <c r="F342" s="38">
        <v>1965</v>
      </c>
      <c r="G342" s="35" t="s">
        <v>125</v>
      </c>
      <c r="H342" s="107" t="s">
        <v>1991</v>
      </c>
      <c r="I342" s="38">
        <v>21.548</v>
      </c>
      <c r="J342" s="38">
        <v>12.161</v>
      </c>
      <c r="K342" s="39">
        <v>9.387</v>
      </c>
      <c r="L342" s="38">
        <v>230.98131</v>
      </c>
      <c r="M342" s="38" t="s">
        <v>2030</v>
      </c>
      <c r="N342" s="38" t="s">
        <v>1434</v>
      </c>
      <c r="O342" s="38"/>
      <c r="P342" s="38"/>
      <c r="Q342" s="38" t="s">
        <v>1433</v>
      </c>
      <c r="R342" s="38" t="s">
        <v>1961</v>
      </c>
      <c r="S342" s="38" t="s">
        <v>1962</v>
      </c>
      <c r="T342" s="38"/>
      <c r="U342" s="38"/>
      <c r="V342" s="39" t="s">
        <v>2017</v>
      </c>
      <c r="W342" s="38" t="s">
        <v>3995</v>
      </c>
      <c r="X342" s="39"/>
      <c r="Y342" s="39"/>
    </row>
    <row r="343" spans="1:25" ht="101.25">
      <c r="A343" s="92">
        <f t="shared" si="5"/>
        <v>328</v>
      </c>
      <c r="B343" s="35">
        <v>5375</v>
      </c>
      <c r="C343" s="208" t="s">
        <v>85</v>
      </c>
      <c r="D343" s="62" t="s">
        <v>2010</v>
      </c>
      <c r="E343" s="38" t="s">
        <v>2011</v>
      </c>
      <c r="F343" s="38">
        <v>1965</v>
      </c>
      <c r="G343" s="35" t="s">
        <v>125</v>
      </c>
      <c r="H343" s="107" t="s">
        <v>1971</v>
      </c>
      <c r="I343" s="38">
        <v>32.322</v>
      </c>
      <c r="J343" s="38">
        <v>20.193</v>
      </c>
      <c r="K343" s="39">
        <v>12.129</v>
      </c>
      <c r="L343" s="38">
        <v>45.63641</v>
      </c>
      <c r="M343" s="38" t="s">
        <v>2032</v>
      </c>
      <c r="N343" s="38" t="s">
        <v>1434</v>
      </c>
      <c r="O343" s="38"/>
      <c r="P343" s="38"/>
      <c r="Q343" s="38" t="s">
        <v>1433</v>
      </c>
      <c r="R343" s="38" t="s">
        <v>1961</v>
      </c>
      <c r="S343" s="38" t="s">
        <v>1962</v>
      </c>
      <c r="T343" s="38"/>
      <c r="U343" s="38"/>
      <c r="V343" s="39" t="s">
        <v>2017</v>
      </c>
      <c r="W343" s="38" t="s">
        <v>3995</v>
      </c>
      <c r="X343" s="39"/>
      <c r="Y343" s="39"/>
    </row>
    <row r="344" spans="1:25" ht="101.25">
      <c r="A344" s="92">
        <f t="shared" si="5"/>
        <v>329</v>
      </c>
      <c r="B344" s="35">
        <v>5376</v>
      </c>
      <c r="C344" s="208" t="s">
        <v>85</v>
      </c>
      <c r="D344" s="62" t="s">
        <v>2012</v>
      </c>
      <c r="E344" s="38" t="s">
        <v>2013</v>
      </c>
      <c r="F344" s="38">
        <v>1965</v>
      </c>
      <c r="G344" s="35" t="s">
        <v>125</v>
      </c>
      <c r="H344" s="107" t="s">
        <v>1960</v>
      </c>
      <c r="I344" s="38">
        <v>43.096</v>
      </c>
      <c r="J344" s="38">
        <v>22.858</v>
      </c>
      <c r="K344" s="39">
        <v>20.238</v>
      </c>
      <c r="L344" s="38">
        <v>60.848</v>
      </c>
      <c r="M344" s="38" t="s">
        <v>2031</v>
      </c>
      <c r="N344" s="38" t="s">
        <v>1434</v>
      </c>
      <c r="O344" s="38"/>
      <c r="P344" s="38"/>
      <c r="Q344" s="38" t="s">
        <v>1433</v>
      </c>
      <c r="R344" s="38" t="s">
        <v>1961</v>
      </c>
      <c r="S344" s="38" t="s">
        <v>1962</v>
      </c>
      <c r="T344" s="38"/>
      <c r="U344" s="38"/>
      <c r="V344" s="39" t="s">
        <v>2017</v>
      </c>
      <c r="W344" s="38" t="s">
        <v>3995</v>
      </c>
      <c r="X344" s="39"/>
      <c r="Y344" s="39"/>
    </row>
    <row r="345" spans="1:25" ht="101.25">
      <c r="A345" s="92">
        <f t="shared" si="5"/>
        <v>330</v>
      </c>
      <c r="B345" s="35">
        <v>5377</v>
      </c>
      <c r="C345" s="208" t="s">
        <v>85</v>
      </c>
      <c r="D345" s="62" t="s">
        <v>2014</v>
      </c>
      <c r="E345" s="38" t="s">
        <v>2015</v>
      </c>
      <c r="F345" s="38">
        <v>1965</v>
      </c>
      <c r="G345" s="35" t="s">
        <v>1580</v>
      </c>
      <c r="H345" s="107" t="s">
        <v>2005</v>
      </c>
      <c r="I345" s="38">
        <v>916.772</v>
      </c>
      <c r="J345" s="38">
        <v>595.902</v>
      </c>
      <c r="K345" s="39">
        <v>320.87</v>
      </c>
      <c r="L345" s="38">
        <v>136.90812</v>
      </c>
      <c r="M345" s="38" t="s">
        <v>2033</v>
      </c>
      <c r="N345" s="38" t="s">
        <v>1434</v>
      </c>
      <c r="O345" s="38"/>
      <c r="P345" s="38"/>
      <c r="Q345" s="38" t="s">
        <v>1433</v>
      </c>
      <c r="R345" s="38" t="s">
        <v>1961</v>
      </c>
      <c r="S345" s="38" t="s">
        <v>1962</v>
      </c>
      <c r="T345" s="38"/>
      <c r="U345" s="38"/>
      <c r="V345" s="39" t="s">
        <v>2017</v>
      </c>
      <c r="W345" s="38" t="s">
        <v>3995</v>
      </c>
      <c r="X345" s="39"/>
      <c r="Y345" s="39"/>
    </row>
    <row r="346" spans="1:25" ht="111.75" customHeight="1">
      <c r="A346" s="92">
        <f t="shared" si="5"/>
        <v>331</v>
      </c>
      <c r="B346" s="66">
        <v>5381</v>
      </c>
      <c r="C346" s="214" t="s">
        <v>2022</v>
      </c>
      <c r="D346" s="62" t="s">
        <v>2023</v>
      </c>
      <c r="E346" s="38" t="s">
        <v>2024</v>
      </c>
      <c r="F346" s="36">
        <v>1965</v>
      </c>
      <c r="G346" s="3"/>
      <c r="H346" s="36">
        <v>820.1</v>
      </c>
      <c r="I346" s="36">
        <v>79</v>
      </c>
      <c r="J346" s="36">
        <v>79</v>
      </c>
      <c r="K346" s="35">
        <v>0</v>
      </c>
      <c r="L346" s="35">
        <v>82.81497</v>
      </c>
      <c r="M346" s="38" t="s">
        <v>2044</v>
      </c>
      <c r="N346" s="38" t="s">
        <v>1434</v>
      </c>
      <c r="O346" s="128"/>
      <c r="P346" s="128"/>
      <c r="Q346" s="38" t="s">
        <v>2471</v>
      </c>
      <c r="R346" s="36" t="s">
        <v>2025</v>
      </c>
      <c r="S346" s="38" t="s">
        <v>2026</v>
      </c>
      <c r="T346" s="3"/>
      <c r="U346" s="3"/>
      <c r="V346" s="39" t="s">
        <v>3997</v>
      </c>
      <c r="W346" s="38" t="s">
        <v>3996</v>
      </c>
      <c r="X346" s="39"/>
      <c r="Y346" s="39"/>
    </row>
    <row r="347" spans="1:25" ht="135">
      <c r="A347" s="92">
        <f t="shared" si="5"/>
        <v>332</v>
      </c>
      <c r="B347" s="66">
        <v>5394</v>
      </c>
      <c r="C347" s="208" t="s">
        <v>85</v>
      </c>
      <c r="D347" s="62" t="s">
        <v>2047</v>
      </c>
      <c r="E347" s="62" t="s">
        <v>2048</v>
      </c>
      <c r="F347" s="36">
        <v>1968</v>
      </c>
      <c r="G347" s="66" t="s">
        <v>2049</v>
      </c>
      <c r="H347" s="62" t="s">
        <v>2050</v>
      </c>
      <c r="I347" s="36">
        <v>3396.269</v>
      </c>
      <c r="J347" s="36">
        <v>2841.492</v>
      </c>
      <c r="K347" s="36">
        <v>554.777</v>
      </c>
      <c r="L347" s="36">
        <v>564.46712</v>
      </c>
      <c r="M347" s="38" t="s">
        <v>2198</v>
      </c>
      <c r="N347" s="62" t="s">
        <v>1434</v>
      </c>
      <c r="O347" s="3"/>
      <c r="P347" s="3"/>
      <c r="Q347" s="66" t="s">
        <v>1433</v>
      </c>
      <c r="R347" s="39" t="s">
        <v>2057</v>
      </c>
      <c r="S347" s="38" t="s">
        <v>2058</v>
      </c>
      <c r="T347" s="3"/>
      <c r="U347" s="3"/>
      <c r="V347" s="39" t="s">
        <v>3999</v>
      </c>
      <c r="W347" s="38" t="s">
        <v>3998</v>
      </c>
      <c r="X347" s="39"/>
      <c r="Y347" s="39"/>
    </row>
    <row r="348" spans="1:25" ht="135">
      <c r="A348" s="92">
        <f t="shared" si="5"/>
        <v>333</v>
      </c>
      <c r="B348" s="66">
        <v>5395</v>
      </c>
      <c r="C348" s="208" t="s">
        <v>85</v>
      </c>
      <c r="D348" s="62" t="s">
        <v>2051</v>
      </c>
      <c r="E348" s="62" t="s">
        <v>2052</v>
      </c>
      <c r="F348" s="36">
        <v>1968</v>
      </c>
      <c r="G348" s="66" t="s">
        <v>2049</v>
      </c>
      <c r="H348" s="62" t="s">
        <v>2053</v>
      </c>
      <c r="I348" s="36">
        <v>2047.066</v>
      </c>
      <c r="J348" s="36">
        <v>611.766</v>
      </c>
      <c r="K348" s="36">
        <v>1435.3</v>
      </c>
      <c r="L348" s="36">
        <v>3894.5773</v>
      </c>
      <c r="M348" s="38" t="s">
        <v>2197</v>
      </c>
      <c r="N348" s="62" t="s">
        <v>1434</v>
      </c>
      <c r="O348" s="3"/>
      <c r="P348" s="3"/>
      <c r="Q348" s="66" t="s">
        <v>1433</v>
      </c>
      <c r="R348" s="39" t="s">
        <v>2057</v>
      </c>
      <c r="S348" s="38" t="s">
        <v>2058</v>
      </c>
      <c r="T348" s="3"/>
      <c r="U348" s="3"/>
      <c r="V348" s="39" t="s">
        <v>3999</v>
      </c>
      <c r="W348" s="38" t="s">
        <v>3998</v>
      </c>
      <c r="X348" s="39"/>
      <c r="Y348" s="39"/>
    </row>
    <row r="349" spans="1:25" ht="135">
      <c r="A349" s="92">
        <f t="shared" si="5"/>
        <v>334</v>
      </c>
      <c r="B349" s="66">
        <v>5396</v>
      </c>
      <c r="C349" s="208" t="s">
        <v>85</v>
      </c>
      <c r="D349" s="62" t="s">
        <v>2059</v>
      </c>
      <c r="E349" s="62" t="s">
        <v>2054</v>
      </c>
      <c r="F349" s="36">
        <v>1994</v>
      </c>
      <c r="G349" s="66" t="s">
        <v>2055</v>
      </c>
      <c r="H349" s="62" t="s">
        <v>2056</v>
      </c>
      <c r="I349" s="36">
        <v>140.395</v>
      </c>
      <c r="J349" s="36">
        <v>0</v>
      </c>
      <c r="K349" s="36">
        <v>140.395</v>
      </c>
      <c r="L349" s="36">
        <v>4278.2387</v>
      </c>
      <c r="M349" s="38" t="s">
        <v>2196</v>
      </c>
      <c r="N349" s="62" t="s">
        <v>1434</v>
      </c>
      <c r="O349" s="3"/>
      <c r="P349" s="3"/>
      <c r="Q349" s="66" t="s">
        <v>1433</v>
      </c>
      <c r="R349" s="39" t="s">
        <v>2057</v>
      </c>
      <c r="S349" s="38" t="s">
        <v>2058</v>
      </c>
      <c r="T349" s="3"/>
      <c r="U349" s="3"/>
      <c r="V349" s="39" t="s">
        <v>3999</v>
      </c>
      <c r="W349" s="38" t="s">
        <v>3998</v>
      </c>
      <c r="X349" s="39"/>
      <c r="Y349" s="39"/>
    </row>
    <row r="350" spans="1:25" ht="135">
      <c r="A350" s="92">
        <f t="shared" si="5"/>
        <v>335</v>
      </c>
      <c r="B350" s="66">
        <v>5397</v>
      </c>
      <c r="C350" s="208" t="s">
        <v>85</v>
      </c>
      <c r="D350" s="62" t="s">
        <v>2061</v>
      </c>
      <c r="E350" s="38" t="s">
        <v>2062</v>
      </c>
      <c r="F350" s="39">
        <v>1960</v>
      </c>
      <c r="G350" s="39" t="s">
        <v>125</v>
      </c>
      <c r="H350" s="39" t="s">
        <v>322</v>
      </c>
      <c r="I350" s="39">
        <v>21.548</v>
      </c>
      <c r="J350" s="39">
        <v>13.774</v>
      </c>
      <c r="K350" s="39">
        <v>7.774</v>
      </c>
      <c r="L350" s="39">
        <v>230.98131</v>
      </c>
      <c r="M350" s="38" t="s">
        <v>2210</v>
      </c>
      <c r="N350" s="62" t="s">
        <v>1434</v>
      </c>
      <c r="O350" s="3"/>
      <c r="P350" s="3"/>
      <c r="Q350" s="66" t="s">
        <v>1433</v>
      </c>
      <c r="R350" s="39" t="s">
        <v>2057</v>
      </c>
      <c r="S350" s="38" t="s">
        <v>2060</v>
      </c>
      <c r="T350" s="39"/>
      <c r="U350" s="39"/>
      <c r="V350" s="39" t="s">
        <v>1961</v>
      </c>
      <c r="W350" s="38" t="s">
        <v>3974</v>
      </c>
      <c r="X350" s="39"/>
      <c r="Y350" s="39"/>
    </row>
    <row r="351" spans="1:25" ht="135">
      <c r="A351" s="92">
        <f t="shared" si="5"/>
        <v>336</v>
      </c>
      <c r="B351" s="66">
        <v>5398</v>
      </c>
      <c r="C351" s="214" t="s">
        <v>85</v>
      </c>
      <c r="D351" s="62" t="s">
        <v>2063</v>
      </c>
      <c r="E351" s="38" t="s">
        <v>2064</v>
      </c>
      <c r="F351" s="39">
        <v>1960</v>
      </c>
      <c r="G351" s="39" t="s">
        <v>125</v>
      </c>
      <c r="H351" s="39" t="s">
        <v>297</v>
      </c>
      <c r="I351" s="39">
        <v>37.709</v>
      </c>
      <c r="J351" s="39">
        <v>20.625</v>
      </c>
      <c r="K351" s="39">
        <v>17.084</v>
      </c>
      <c r="L351" s="39">
        <v>404.21729</v>
      </c>
      <c r="M351" s="38" t="s">
        <v>2278</v>
      </c>
      <c r="N351" s="38" t="s">
        <v>1434</v>
      </c>
      <c r="O351" s="39"/>
      <c r="P351" s="39"/>
      <c r="Q351" s="39" t="s">
        <v>1433</v>
      </c>
      <c r="R351" s="39" t="s">
        <v>2057</v>
      </c>
      <c r="S351" s="38" t="s">
        <v>2060</v>
      </c>
      <c r="T351" s="39"/>
      <c r="U351" s="39"/>
      <c r="V351" s="39" t="s">
        <v>1961</v>
      </c>
      <c r="W351" s="38" t="s">
        <v>3974</v>
      </c>
      <c r="X351" s="39"/>
      <c r="Y351" s="39"/>
    </row>
    <row r="352" spans="1:25" ht="135">
      <c r="A352" s="92">
        <f t="shared" si="5"/>
        <v>337</v>
      </c>
      <c r="B352" s="66">
        <v>5399</v>
      </c>
      <c r="C352" s="214" t="s">
        <v>85</v>
      </c>
      <c r="D352" s="62" t="s">
        <v>2065</v>
      </c>
      <c r="E352" s="38" t="s">
        <v>2066</v>
      </c>
      <c r="F352" s="39">
        <v>1960</v>
      </c>
      <c r="G352" s="39" t="s">
        <v>125</v>
      </c>
      <c r="H352" s="39" t="s">
        <v>1516</v>
      </c>
      <c r="I352" s="39">
        <v>32.322</v>
      </c>
      <c r="J352" s="39">
        <v>24.728</v>
      </c>
      <c r="K352" s="39">
        <v>7.594</v>
      </c>
      <c r="L352" s="39">
        <v>828.0462</v>
      </c>
      <c r="M352" s="38" t="s">
        <v>2212</v>
      </c>
      <c r="N352" s="38" t="s">
        <v>1434</v>
      </c>
      <c r="O352" s="39"/>
      <c r="P352" s="39"/>
      <c r="Q352" s="39"/>
      <c r="R352" s="39" t="s">
        <v>2057</v>
      </c>
      <c r="S352" s="38" t="s">
        <v>2060</v>
      </c>
      <c r="T352" s="39"/>
      <c r="U352" s="39"/>
      <c r="V352" s="39" t="s">
        <v>1961</v>
      </c>
      <c r="W352" s="38" t="s">
        <v>3974</v>
      </c>
      <c r="X352" s="39"/>
      <c r="Y352" s="39"/>
    </row>
    <row r="353" spans="1:25" ht="135">
      <c r="A353" s="92">
        <f t="shared" si="5"/>
        <v>338</v>
      </c>
      <c r="B353" s="66">
        <v>5400</v>
      </c>
      <c r="C353" s="214" t="s">
        <v>85</v>
      </c>
      <c r="D353" s="62" t="s">
        <v>2067</v>
      </c>
      <c r="E353" s="38" t="s">
        <v>2068</v>
      </c>
      <c r="F353" s="39">
        <v>1960</v>
      </c>
      <c r="G353" s="39" t="s">
        <v>125</v>
      </c>
      <c r="H353" s="39" t="s">
        <v>330</v>
      </c>
      <c r="I353" s="39">
        <v>64.644</v>
      </c>
      <c r="J353" s="39">
        <v>43.251</v>
      </c>
      <c r="K353" s="39">
        <v>21.393</v>
      </c>
      <c r="L353" s="39">
        <v>692.94393</v>
      </c>
      <c r="M353" s="38" t="s">
        <v>2211</v>
      </c>
      <c r="N353" s="38" t="s">
        <v>1434</v>
      </c>
      <c r="O353" s="39"/>
      <c r="P353" s="39"/>
      <c r="Q353" s="39" t="s">
        <v>1433</v>
      </c>
      <c r="R353" s="39" t="s">
        <v>2057</v>
      </c>
      <c r="S353" s="38" t="s">
        <v>2060</v>
      </c>
      <c r="T353" s="39"/>
      <c r="U353" s="39"/>
      <c r="V353" s="39" t="s">
        <v>1961</v>
      </c>
      <c r="W353" s="38" t="s">
        <v>3974</v>
      </c>
      <c r="X353" s="39"/>
      <c r="Y353" s="39"/>
    </row>
    <row r="354" spans="1:25" ht="135">
      <c r="A354" s="92">
        <f t="shared" si="5"/>
        <v>339</v>
      </c>
      <c r="B354" s="66">
        <v>5401</v>
      </c>
      <c r="C354" s="214" t="s">
        <v>85</v>
      </c>
      <c r="D354" s="62" t="s">
        <v>2069</v>
      </c>
      <c r="E354" s="38" t="s">
        <v>2070</v>
      </c>
      <c r="F354" s="39">
        <v>1960</v>
      </c>
      <c r="G354" s="39" t="s">
        <v>125</v>
      </c>
      <c r="H354" s="39" t="s">
        <v>1453</v>
      </c>
      <c r="I354" s="39">
        <v>53.87</v>
      </c>
      <c r="J354" s="39">
        <v>29.322</v>
      </c>
      <c r="K354" s="39">
        <v>24.548</v>
      </c>
      <c r="L354" s="39">
        <v>577.45327</v>
      </c>
      <c r="M354" s="38" t="s">
        <v>2195</v>
      </c>
      <c r="N354" s="38" t="s">
        <v>1434</v>
      </c>
      <c r="O354" s="39"/>
      <c r="P354" s="39"/>
      <c r="Q354" s="39" t="s">
        <v>1433</v>
      </c>
      <c r="R354" s="39" t="s">
        <v>2057</v>
      </c>
      <c r="S354" s="38" t="s">
        <v>2060</v>
      </c>
      <c r="T354" s="39"/>
      <c r="U354" s="39"/>
      <c r="V354" s="39" t="s">
        <v>1961</v>
      </c>
      <c r="W354" s="38" t="s">
        <v>3974</v>
      </c>
      <c r="X354" s="39"/>
      <c r="Y354" s="39"/>
    </row>
    <row r="355" spans="1:25" ht="135">
      <c r="A355" s="92">
        <f t="shared" si="5"/>
        <v>340</v>
      </c>
      <c r="B355" s="66">
        <v>5402</v>
      </c>
      <c r="C355" s="214" t="s">
        <v>85</v>
      </c>
      <c r="D355" s="62" t="s">
        <v>2073</v>
      </c>
      <c r="E355" s="38" t="s">
        <v>2071</v>
      </c>
      <c r="F355" s="39">
        <v>1960</v>
      </c>
      <c r="G355" s="39" t="s">
        <v>125</v>
      </c>
      <c r="H355" s="39" t="s">
        <v>322</v>
      </c>
      <c r="I355" s="39">
        <v>21.548</v>
      </c>
      <c r="J355" s="39">
        <v>12.774</v>
      </c>
      <c r="K355" s="39">
        <v>8.774</v>
      </c>
      <c r="L355" s="39">
        <v>230.98131</v>
      </c>
      <c r="M355" s="38" t="s">
        <v>2194</v>
      </c>
      <c r="N355" s="38" t="s">
        <v>1434</v>
      </c>
      <c r="O355" s="39"/>
      <c r="P355" s="39"/>
      <c r="Q355" s="39" t="s">
        <v>1433</v>
      </c>
      <c r="R355" s="39" t="s">
        <v>2057</v>
      </c>
      <c r="S355" s="38" t="s">
        <v>2060</v>
      </c>
      <c r="T355" s="39"/>
      <c r="U355" s="39"/>
      <c r="V355" s="39" t="s">
        <v>1961</v>
      </c>
      <c r="W355" s="38" t="s">
        <v>3974</v>
      </c>
      <c r="X355" s="39"/>
      <c r="Y355" s="39"/>
    </row>
    <row r="356" spans="1:25" ht="135">
      <c r="A356" s="92">
        <f t="shared" si="5"/>
        <v>341</v>
      </c>
      <c r="B356" s="66">
        <v>5403</v>
      </c>
      <c r="C356" s="214" t="s">
        <v>85</v>
      </c>
      <c r="D356" s="62" t="s">
        <v>2072</v>
      </c>
      <c r="E356" s="38" t="s">
        <v>2074</v>
      </c>
      <c r="F356" s="39">
        <v>1960</v>
      </c>
      <c r="G356" s="39" t="s">
        <v>125</v>
      </c>
      <c r="H356" s="39" t="s">
        <v>2075</v>
      </c>
      <c r="I356" s="39">
        <v>80.805</v>
      </c>
      <c r="J356" s="39">
        <v>40.467</v>
      </c>
      <c r="K356" s="39">
        <v>40.338</v>
      </c>
      <c r="L356" s="39">
        <v>866.17991</v>
      </c>
      <c r="M356" s="38" t="s">
        <v>2193</v>
      </c>
      <c r="N356" s="38" t="s">
        <v>1434</v>
      </c>
      <c r="O356" s="39"/>
      <c r="P356" s="39"/>
      <c r="Q356" s="39" t="s">
        <v>1433</v>
      </c>
      <c r="R356" s="39" t="s">
        <v>2057</v>
      </c>
      <c r="S356" s="38" t="s">
        <v>2060</v>
      </c>
      <c r="T356" s="39"/>
      <c r="U356" s="39"/>
      <c r="V356" s="39" t="s">
        <v>1961</v>
      </c>
      <c r="W356" s="38" t="s">
        <v>3974</v>
      </c>
      <c r="X356" s="39"/>
      <c r="Y356" s="39"/>
    </row>
    <row r="357" spans="1:25" ht="135">
      <c r="A357" s="92">
        <f t="shared" si="5"/>
        <v>342</v>
      </c>
      <c r="B357" s="66">
        <v>5404</v>
      </c>
      <c r="C357" s="214" t="s">
        <v>85</v>
      </c>
      <c r="D357" s="62" t="s">
        <v>2076</v>
      </c>
      <c r="E357" s="38" t="s">
        <v>2077</v>
      </c>
      <c r="F357" s="36">
        <v>1960</v>
      </c>
      <c r="G357" s="36" t="s">
        <v>125</v>
      </c>
      <c r="H357" s="39" t="s">
        <v>326</v>
      </c>
      <c r="I357" s="39">
        <v>43.096</v>
      </c>
      <c r="J357" s="39">
        <v>22.322</v>
      </c>
      <c r="K357" s="39">
        <v>20.774</v>
      </c>
      <c r="L357" s="39">
        <v>461.96262</v>
      </c>
      <c r="M357" s="38" t="s">
        <v>2192</v>
      </c>
      <c r="N357" s="38" t="s">
        <v>1434</v>
      </c>
      <c r="O357" s="39"/>
      <c r="P357" s="39"/>
      <c r="Q357" s="39" t="s">
        <v>1433</v>
      </c>
      <c r="R357" s="39" t="s">
        <v>2057</v>
      </c>
      <c r="S357" s="38" t="s">
        <v>2060</v>
      </c>
      <c r="T357" s="39"/>
      <c r="U357" s="39"/>
      <c r="V357" s="39" t="s">
        <v>1961</v>
      </c>
      <c r="W357" s="38" t="s">
        <v>3974</v>
      </c>
      <c r="X357" s="39"/>
      <c r="Y357" s="39"/>
    </row>
    <row r="358" spans="1:25" ht="135">
      <c r="A358" s="92">
        <f t="shared" si="5"/>
        <v>343</v>
      </c>
      <c r="B358" s="66">
        <v>5405</v>
      </c>
      <c r="C358" s="214" t="s">
        <v>85</v>
      </c>
      <c r="D358" s="62" t="s">
        <v>2078</v>
      </c>
      <c r="E358" s="38" t="s">
        <v>2079</v>
      </c>
      <c r="F358" s="36">
        <v>1960</v>
      </c>
      <c r="G358" s="36" t="s">
        <v>125</v>
      </c>
      <c r="H358" s="36" t="s">
        <v>1664</v>
      </c>
      <c r="I358" s="39">
        <v>59.257</v>
      </c>
      <c r="J358" s="39">
        <v>32.579</v>
      </c>
      <c r="K358" s="39">
        <v>26.678</v>
      </c>
      <c r="L358" s="39">
        <v>635.1986</v>
      </c>
      <c r="M358" s="38" t="s">
        <v>2191</v>
      </c>
      <c r="N358" s="38" t="s">
        <v>1434</v>
      </c>
      <c r="O358" s="39"/>
      <c r="P358" s="39"/>
      <c r="Q358" s="39" t="s">
        <v>1433</v>
      </c>
      <c r="R358" s="39" t="s">
        <v>2057</v>
      </c>
      <c r="S358" s="38" t="s">
        <v>2060</v>
      </c>
      <c r="T358" s="39"/>
      <c r="U358" s="39"/>
      <c r="V358" s="39" t="s">
        <v>1961</v>
      </c>
      <c r="W358" s="38" t="s">
        <v>3974</v>
      </c>
      <c r="X358" s="39"/>
      <c r="Y358" s="39"/>
    </row>
    <row r="359" spans="1:25" ht="135">
      <c r="A359" s="92">
        <f t="shared" si="5"/>
        <v>344</v>
      </c>
      <c r="B359" s="66">
        <v>5406</v>
      </c>
      <c r="C359" s="214" t="s">
        <v>85</v>
      </c>
      <c r="D359" s="62" t="s">
        <v>2080</v>
      </c>
      <c r="E359" s="38" t="s">
        <v>2081</v>
      </c>
      <c r="F359" s="36">
        <v>1960</v>
      </c>
      <c r="G359" s="36" t="s">
        <v>125</v>
      </c>
      <c r="H359" s="36" t="s">
        <v>1541</v>
      </c>
      <c r="I359" s="39">
        <v>48.483</v>
      </c>
      <c r="J359" s="39">
        <v>29.09</v>
      </c>
      <c r="K359" s="39">
        <v>19.393</v>
      </c>
      <c r="L359" s="39">
        <v>519.70794</v>
      </c>
      <c r="M359" s="38" t="s">
        <v>2190</v>
      </c>
      <c r="N359" s="38" t="s">
        <v>1434</v>
      </c>
      <c r="O359" s="39"/>
      <c r="P359" s="39"/>
      <c r="Q359" s="39" t="s">
        <v>1433</v>
      </c>
      <c r="R359" s="39" t="s">
        <v>2057</v>
      </c>
      <c r="S359" s="38" t="s">
        <v>2060</v>
      </c>
      <c r="T359" s="39"/>
      <c r="U359" s="39"/>
      <c r="V359" s="39" t="s">
        <v>1961</v>
      </c>
      <c r="W359" s="38" t="s">
        <v>3974</v>
      </c>
      <c r="X359" s="39"/>
      <c r="Y359" s="39"/>
    </row>
    <row r="360" spans="1:25" ht="135">
      <c r="A360" s="92">
        <f t="shared" si="5"/>
        <v>345</v>
      </c>
      <c r="B360" s="66">
        <v>5407</v>
      </c>
      <c r="C360" s="214" t="s">
        <v>85</v>
      </c>
      <c r="D360" s="62" t="s">
        <v>2082</v>
      </c>
      <c r="E360" s="38" t="s">
        <v>2083</v>
      </c>
      <c r="F360" s="36">
        <v>1960</v>
      </c>
      <c r="G360" s="36" t="s">
        <v>125</v>
      </c>
      <c r="H360" s="36" t="s">
        <v>297</v>
      </c>
      <c r="I360" s="39">
        <v>37.709</v>
      </c>
      <c r="J360" s="39">
        <v>20.764</v>
      </c>
      <c r="K360" s="39">
        <v>16.945</v>
      </c>
      <c r="L360" s="39">
        <v>404.21729</v>
      </c>
      <c r="M360" s="38" t="s">
        <v>2189</v>
      </c>
      <c r="N360" s="38" t="s">
        <v>1434</v>
      </c>
      <c r="O360" s="39"/>
      <c r="P360" s="39"/>
      <c r="Q360" s="39" t="s">
        <v>1433</v>
      </c>
      <c r="R360" s="39" t="s">
        <v>2057</v>
      </c>
      <c r="S360" s="38" t="s">
        <v>2060</v>
      </c>
      <c r="T360" s="39"/>
      <c r="U360" s="39"/>
      <c r="V360" s="39" t="s">
        <v>1961</v>
      </c>
      <c r="W360" s="38" t="s">
        <v>3974</v>
      </c>
      <c r="X360" s="39"/>
      <c r="Y360" s="39"/>
    </row>
    <row r="361" spans="1:25" ht="135">
      <c r="A361" s="92">
        <f t="shared" si="5"/>
        <v>346</v>
      </c>
      <c r="B361" s="66">
        <v>5408</v>
      </c>
      <c r="C361" s="214" t="s">
        <v>85</v>
      </c>
      <c r="D361" s="62" t="s">
        <v>2084</v>
      </c>
      <c r="E361" s="38" t="s">
        <v>2085</v>
      </c>
      <c r="F361" s="36">
        <v>1960</v>
      </c>
      <c r="G361" s="36" t="s">
        <v>125</v>
      </c>
      <c r="H361" s="36" t="s">
        <v>2075</v>
      </c>
      <c r="I361" s="39">
        <v>80.805</v>
      </c>
      <c r="J361" s="39">
        <v>45.353</v>
      </c>
      <c r="K361" s="39">
        <v>35.452</v>
      </c>
      <c r="L361" s="39">
        <v>866.17991</v>
      </c>
      <c r="M361" s="38" t="s">
        <v>2188</v>
      </c>
      <c r="N361" s="38" t="s">
        <v>1434</v>
      </c>
      <c r="O361" s="39"/>
      <c r="P361" s="39"/>
      <c r="Q361" s="39" t="s">
        <v>1433</v>
      </c>
      <c r="R361" s="39" t="s">
        <v>2057</v>
      </c>
      <c r="S361" s="38" t="s">
        <v>2060</v>
      </c>
      <c r="T361" s="39"/>
      <c r="U361" s="39"/>
      <c r="V361" s="39" t="s">
        <v>1961</v>
      </c>
      <c r="W361" s="38" t="s">
        <v>3974</v>
      </c>
      <c r="X361" s="39"/>
      <c r="Y361" s="39"/>
    </row>
    <row r="362" spans="1:25" ht="135">
      <c r="A362" s="92">
        <f t="shared" si="5"/>
        <v>347</v>
      </c>
      <c r="B362" s="66">
        <v>5409</v>
      </c>
      <c r="C362" s="214" t="s">
        <v>85</v>
      </c>
      <c r="D362" s="62" t="s">
        <v>2086</v>
      </c>
      <c r="E362" s="38" t="s">
        <v>2087</v>
      </c>
      <c r="F362" s="36">
        <v>1960</v>
      </c>
      <c r="G362" s="36" t="s">
        <v>1545</v>
      </c>
      <c r="H362" s="36" t="s">
        <v>1516</v>
      </c>
      <c r="I362" s="39">
        <v>414.311</v>
      </c>
      <c r="J362" s="39">
        <v>207.156</v>
      </c>
      <c r="K362" s="39">
        <v>207.155</v>
      </c>
      <c r="L362" s="39">
        <v>828.0462</v>
      </c>
      <c r="M362" s="38" t="s">
        <v>2208</v>
      </c>
      <c r="N362" s="38" t="s">
        <v>1434</v>
      </c>
      <c r="O362" s="39"/>
      <c r="P362" s="39"/>
      <c r="Q362" s="39" t="s">
        <v>1433</v>
      </c>
      <c r="R362" s="39" t="s">
        <v>2057</v>
      </c>
      <c r="S362" s="38" t="s">
        <v>2060</v>
      </c>
      <c r="T362" s="39"/>
      <c r="U362" s="39"/>
      <c r="V362" s="39" t="s">
        <v>1961</v>
      </c>
      <c r="W362" s="38" t="s">
        <v>3974</v>
      </c>
      <c r="X362" s="39"/>
      <c r="Y362" s="39"/>
    </row>
    <row r="363" spans="1:25" ht="135">
      <c r="A363" s="92">
        <f t="shared" si="5"/>
        <v>348</v>
      </c>
      <c r="B363" s="66">
        <v>5410</v>
      </c>
      <c r="C363" s="214" t="s">
        <v>85</v>
      </c>
      <c r="D363" s="62" t="s">
        <v>2088</v>
      </c>
      <c r="E363" s="38" t="s">
        <v>2089</v>
      </c>
      <c r="F363" s="36">
        <v>1950</v>
      </c>
      <c r="G363" s="36" t="s">
        <v>125</v>
      </c>
      <c r="H363" s="36" t="s">
        <v>2090</v>
      </c>
      <c r="I363" s="39">
        <v>70.031</v>
      </c>
      <c r="J363" s="39">
        <v>31.966</v>
      </c>
      <c r="K363" s="39">
        <v>38.065</v>
      </c>
      <c r="L363" s="39">
        <v>750.68925</v>
      </c>
      <c r="M363" s="38" t="s">
        <v>2213</v>
      </c>
      <c r="N363" s="38" t="s">
        <v>1434</v>
      </c>
      <c r="O363" s="39"/>
      <c r="P363" s="39"/>
      <c r="Q363" s="39" t="s">
        <v>1433</v>
      </c>
      <c r="R363" s="39" t="s">
        <v>2057</v>
      </c>
      <c r="S363" s="38" t="s">
        <v>2060</v>
      </c>
      <c r="T363" s="39"/>
      <c r="U363" s="39"/>
      <c r="V363" s="39" t="s">
        <v>1961</v>
      </c>
      <c r="W363" s="38" t="s">
        <v>3974</v>
      </c>
      <c r="X363" s="39"/>
      <c r="Y363" s="39"/>
    </row>
    <row r="364" spans="1:25" ht="135">
      <c r="A364" s="92">
        <f t="shared" si="5"/>
        <v>349</v>
      </c>
      <c r="B364" s="66">
        <v>5411</v>
      </c>
      <c r="C364" s="214" t="s">
        <v>85</v>
      </c>
      <c r="D364" s="62" t="s">
        <v>2091</v>
      </c>
      <c r="E364" s="38" t="s">
        <v>2092</v>
      </c>
      <c r="F364" s="36">
        <v>1980</v>
      </c>
      <c r="G364" s="36" t="s">
        <v>125</v>
      </c>
      <c r="H364" s="36" t="s">
        <v>1548</v>
      </c>
      <c r="I364" s="39">
        <v>263.817</v>
      </c>
      <c r="J364" s="39">
        <v>155.099</v>
      </c>
      <c r="K364" s="39">
        <v>108.718</v>
      </c>
      <c r="L364" s="39">
        <v>690.0385</v>
      </c>
      <c r="M364" s="38" t="s">
        <v>2205</v>
      </c>
      <c r="N364" s="38" t="s">
        <v>1434</v>
      </c>
      <c r="O364" s="39"/>
      <c r="P364" s="39"/>
      <c r="Q364" s="39" t="s">
        <v>1433</v>
      </c>
      <c r="R364" s="39" t="s">
        <v>2057</v>
      </c>
      <c r="S364" s="38" t="s">
        <v>2060</v>
      </c>
      <c r="T364" s="39"/>
      <c r="U364" s="39"/>
      <c r="V364" s="39" t="s">
        <v>1961</v>
      </c>
      <c r="W364" s="38" t="s">
        <v>3974</v>
      </c>
      <c r="X364" s="39"/>
      <c r="Y364" s="39"/>
    </row>
    <row r="365" spans="1:25" ht="135">
      <c r="A365" s="92">
        <f t="shared" si="5"/>
        <v>350</v>
      </c>
      <c r="B365" s="66">
        <v>5412</v>
      </c>
      <c r="C365" s="214" t="s">
        <v>85</v>
      </c>
      <c r="D365" s="62" t="s">
        <v>2093</v>
      </c>
      <c r="E365" s="62" t="s">
        <v>2094</v>
      </c>
      <c r="F365" s="41">
        <v>1960</v>
      </c>
      <c r="G365" s="41" t="s">
        <v>125</v>
      </c>
      <c r="H365" s="41" t="s">
        <v>1664</v>
      </c>
      <c r="I365" s="36">
        <v>59.257</v>
      </c>
      <c r="J365" s="36">
        <v>29.579</v>
      </c>
      <c r="K365" s="36">
        <v>29.678</v>
      </c>
      <c r="L365" s="36">
        <v>635.1986</v>
      </c>
      <c r="M365" s="38" t="s">
        <v>2204</v>
      </c>
      <c r="N365" s="38" t="s">
        <v>1434</v>
      </c>
      <c r="O365" s="39"/>
      <c r="P365" s="39"/>
      <c r="Q365" s="39" t="s">
        <v>1433</v>
      </c>
      <c r="R365" s="39" t="s">
        <v>2057</v>
      </c>
      <c r="S365" s="38" t="s">
        <v>2060</v>
      </c>
      <c r="T365" s="39"/>
      <c r="U365" s="39"/>
      <c r="V365" s="39" t="s">
        <v>1961</v>
      </c>
      <c r="W365" s="38" t="s">
        <v>3974</v>
      </c>
      <c r="X365" s="39"/>
      <c r="Y365" s="39"/>
    </row>
    <row r="366" spans="1:25" ht="135">
      <c r="A366" s="92">
        <f t="shared" si="5"/>
        <v>351</v>
      </c>
      <c r="B366" s="66">
        <v>5413</v>
      </c>
      <c r="C366" s="214" t="s">
        <v>85</v>
      </c>
      <c r="D366" s="62" t="s">
        <v>2095</v>
      </c>
      <c r="E366" s="62" t="s">
        <v>2096</v>
      </c>
      <c r="F366" s="41">
        <v>1978</v>
      </c>
      <c r="G366" s="41" t="s">
        <v>1580</v>
      </c>
      <c r="H366" s="41" t="s">
        <v>1453</v>
      </c>
      <c r="I366" s="47">
        <v>713.045</v>
      </c>
      <c r="J366" s="47">
        <v>356.522</v>
      </c>
      <c r="K366" s="47">
        <v>356.523</v>
      </c>
      <c r="L366" s="47">
        <v>1380.077</v>
      </c>
      <c r="M366" s="38" t="s">
        <v>2203</v>
      </c>
      <c r="N366" s="38" t="s">
        <v>1434</v>
      </c>
      <c r="O366" s="39"/>
      <c r="P366" s="39"/>
      <c r="Q366" s="39" t="s">
        <v>1433</v>
      </c>
      <c r="R366" s="39" t="s">
        <v>2057</v>
      </c>
      <c r="S366" s="38" t="s">
        <v>2060</v>
      </c>
      <c r="T366" s="39"/>
      <c r="U366" s="39"/>
      <c r="V366" s="39" t="s">
        <v>1961</v>
      </c>
      <c r="W366" s="38" t="s">
        <v>3974</v>
      </c>
      <c r="X366" s="39"/>
      <c r="Y366" s="39"/>
    </row>
    <row r="367" spans="1:25" ht="135">
      <c r="A367" s="92">
        <f t="shared" si="5"/>
        <v>352</v>
      </c>
      <c r="B367" s="66">
        <v>5414</v>
      </c>
      <c r="C367" s="214" t="s">
        <v>85</v>
      </c>
      <c r="D367" s="62" t="s">
        <v>2097</v>
      </c>
      <c r="E367" s="62" t="s">
        <v>2098</v>
      </c>
      <c r="F367" s="36">
        <v>1978</v>
      </c>
      <c r="G367" s="36" t="s">
        <v>125</v>
      </c>
      <c r="H367" s="36" t="s">
        <v>2099</v>
      </c>
      <c r="I367" s="39">
        <v>129.288</v>
      </c>
      <c r="J367" s="39">
        <v>81.108</v>
      </c>
      <c r="K367" s="39">
        <v>48.18</v>
      </c>
      <c r="L367" s="39">
        <v>1847.85047</v>
      </c>
      <c r="M367" s="38" t="s">
        <v>2207</v>
      </c>
      <c r="N367" s="38" t="s">
        <v>1434</v>
      </c>
      <c r="O367" s="39"/>
      <c r="P367" s="39"/>
      <c r="Q367" s="39" t="s">
        <v>1433</v>
      </c>
      <c r="R367" s="39" t="s">
        <v>2057</v>
      </c>
      <c r="S367" s="38" t="s">
        <v>2060</v>
      </c>
      <c r="T367" s="39"/>
      <c r="U367" s="39"/>
      <c r="V367" s="39" t="s">
        <v>1961</v>
      </c>
      <c r="W367" s="38" t="s">
        <v>3974</v>
      </c>
      <c r="X367" s="39"/>
      <c r="Y367" s="39"/>
    </row>
    <row r="368" spans="1:25" ht="135">
      <c r="A368" s="92">
        <f t="shared" si="5"/>
        <v>353</v>
      </c>
      <c r="B368" s="66">
        <v>5415</v>
      </c>
      <c r="C368" s="214" t="s">
        <v>85</v>
      </c>
      <c r="D368" s="62" t="s">
        <v>2100</v>
      </c>
      <c r="E368" s="38" t="s">
        <v>2101</v>
      </c>
      <c r="F368" s="35">
        <v>1978</v>
      </c>
      <c r="G368" s="35" t="s">
        <v>125</v>
      </c>
      <c r="H368" s="35" t="s">
        <v>2102</v>
      </c>
      <c r="I368" s="39">
        <v>86.192</v>
      </c>
      <c r="J368" s="39">
        <v>60.334</v>
      </c>
      <c r="K368" s="39">
        <v>25.858</v>
      </c>
      <c r="L368" s="39">
        <v>2208.1232</v>
      </c>
      <c r="M368" s="38" t="s">
        <v>2206</v>
      </c>
      <c r="N368" s="38" t="s">
        <v>1434</v>
      </c>
      <c r="O368" s="39"/>
      <c r="P368" s="39"/>
      <c r="Q368" s="39" t="s">
        <v>1433</v>
      </c>
      <c r="R368" s="39" t="s">
        <v>2057</v>
      </c>
      <c r="S368" s="38" t="s">
        <v>2060</v>
      </c>
      <c r="T368" s="39"/>
      <c r="U368" s="39"/>
      <c r="V368" s="39" t="s">
        <v>1961</v>
      </c>
      <c r="W368" s="38" t="s">
        <v>3974</v>
      </c>
      <c r="X368" s="39"/>
      <c r="Y368" s="39"/>
    </row>
    <row r="369" spans="1:25" ht="135">
      <c r="A369" s="92">
        <f t="shared" si="5"/>
        <v>354</v>
      </c>
      <c r="B369" s="66">
        <v>5416</v>
      </c>
      <c r="C369" s="214" t="s">
        <v>85</v>
      </c>
      <c r="D369" s="62" t="s">
        <v>2103</v>
      </c>
      <c r="E369" s="38" t="s">
        <v>2104</v>
      </c>
      <c r="F369" s="36">
        <v>1978</v>
      </c>
      <c r="G369" s="36" t="s">
        <v>125</v>
      </c>
      <c r="H369" s="36" t="s">
        <v>2102</v>
      </c>
      <c r="I369" s="39">
        <v>86.192</v>
      </c>
      <c r="J369" s="39">
        <v>56.025</v>
      </c>
      <c r="K369" s="39">
        <v>30.167</v>
      </c>
      <c r="L369" s="39">
        <v>2208.1232</v>
      </c>
      <c r="M369" s="38" t="s">
        <v>2215</v>
      </c>
      <c r="N369" s="38" t="s">
        <v>1434</v>
      </c>
      <c r="O369" s="39"/>
      <c r="P369" s="39"/>
      <c r="Q369" s="39" t="s">
        <v>1433</v>
      </c>
      <c r="R369" s="39" t="s">
        <v>2057</v>
      </c>
      <c r="S369" s="38" t="s">
        <v>2060</v>
      </c>
      <c r="T369" s="39"/>
      <c r="U369" s="39"/>
      <c r="V369" s="39" t="s">
        <v>1961</v>
      </c>
      <c r="W369" s="38" t="s">
        <v>3974</v>
      </c>
      <c r="X369" s="39"/>
      <c r="Y369" s="39"/>
    </row>
    <row r="370" spans="1:25" ht="135">
      <c r="A370" s="92">
        <f t="shared" si="5"/>
        <v>355</v>
      </c>
      <c r="B370" s="66">
        <v>5417</v>
      </c>
      <c r="C370" s="214" t="s">
        <v>85</v>
      </c>
      <c r="D370" s="62" t="s">
        <v>2105</v>
      </c>
      <c r="E370" s="38" t="s">
        <v>2106</v>
      </c>
      <c r="F370" s="36">
        <v>1978</v>
      </c>
      <c r="G370" s="36" t="s">
        <v>125</v>
      </c>
      <c r="H370" s="36" t="s">
        <v>2107</v>
      </c>
      <c r="I370" s="39">
        <v>129.288</v>
      </c>
      <c r="J370" s="39">
        <v>71.108</v>
      </c>
      <c r="K370" s="39">
        <v>58.18</v>
      </c>
      <c r="L370" s="39">
        <v>3312.1848</v>
      </c>
      <c r="M370" s="38" t="s">
        <v>2214</v>
      </c>
      <c r="N370" s="38" t="s">
        <v>1434</v>
      </c>
      <c r="O370" s="39"/>
      <c r="P370" s="39"/>
      <c r="Q370" s="39" t="s">
        <v>1433</v>
      </c>
      <c r="R370" s="39" t="s">
        <v>2057</v>
      </c>
      <c r="S370" s="38" t="s">
        <v>2060</v>
      </c>
      <c r="T370" s="39"/>
      <c r="U370" s="39"/>
      <c r="V370" s="39" t="s">
        <v>1961</v>
      </c>
      <c r="W370" s="38" t="s">
        <v>3974</v>
      </c>
      <c r="X370" s="39"/>
      <c r="Y370" s="39"/>
    </row>
    <row r="371" spans="1:25" ht="135">
      <c r="A371" s="92">
        <f t="shared" si="5"/>
        <v>356</v>
      </c>
      <c r="B371" s="66">
        <v>5418</v>
      </c>
      <c r="C371" s="214" t="s">
        <v>85</v>
      </c>
      <c r="D371" s="62" t="s">
        <v>2108</v>
      </c>
      <c r="E371" s="38" t="s">
        <v>2109</v>
      </c>
      <c r="F371" s="36">
        <v>1978</v>
      </c>
      <c r="G371" s="36" t="s">
        <v>125</v>
      </c>
      <c r="H371" s="36" t="s">
        <v>1653</v>
      </c>
      <c r="I371" s="39">
        <v>96.966</v>
      </c>
      <c r="J371" s="39">
        <v>53.282</v>
      </c>
      <c r="K371" s="39">
        <v>43.684</v>
      </c>
      <c r="L371" s="39">
        <v>2484.1386</v>
      </c>
      <c r="M371" s="38" t="s">
        <v>2199</v>
      </c>
      <c r="N371" s="38" t="s">
        <v>1434</v>
      </c>
      <c r="O371" s="39"/>
      <c r="P371" s="39"/>
      <c r="Q371" s="39" t="s">
        <v>1433</v>
      </c>
      <c r="R371" s="39" t="s">
        <v>2057</v>
      </c>
      <c r="S371" s="38" t="s">
        <v>2060</v>
      </c>
      <c r="T371" s="39"/>
      <c r="U371" s="39"/>
      <c r="V371" s="39" t="s">
        <v>1961</v>
      </c>
      <c r="W371" s="38" t="s">
        <v>3974</v>
      </c>
      <c r="X371" s="39"/>
      <c r="Y371" s="39"/>
    </row>
    <row r="372" spans="1:25" ht="135">
      <c r="A372" s="92">
        <f t="shared" si="5"/>
        <v>357</v>
      </c>
      <c r="B372" s="66">
        <v>5419</v>
      </c>
      <c r="C372" s="214" t="s">
        <v>85</v>
      </c>
      <c r="D372" s="62" t="s">
        <v>2110</v>
      </c>
      <c r="E372" s="38" t="s">
        <v>2111</v>
      </c>
      <c r="F372" s="35">
        <v>1960</v>
      </c>
      <c r="G372" s="35" t="s">
        <v>125</v>
      </c>
      <c r="H372" s="39" t="s">
        <v>297</v>
      </c>
      <c r="I372" s="39">
        <v>37.709</v>
      </c>
      <c r="J372" s="39">
        <v>20.765</v>
      </c>
      <c r="K372" s="39">
        <v>16.944</v>
      </c>
      <c r="L372" s="39">
        <v>966.0539</v>
      </c>
      <c r="M372" s="38" t="s">
        <v>2202</v>
      </c>
      <c r="N372" s="38" t="s">
        <v>1434</v>
      </c>
      <c r="O372" s="39"/>
      <c r="P372" s="39"/>
      <c r="Q372" s="39" t="s">
        <v>1433</v>
      </c>
      <c r="R372" s="39" t="s">
        <v>2057</v>
      </c>
      <c r="S372" s="38" t="s">
        <v>2060</v>
      </c>
      <c r="T372" s="39"/>
      <c r="U372" s="39"/>
      <c r="V372" s="39" t="s">
        <v>1961</v>
      </c>
      <c r="W372" s="38" t="s">
        <v>3974</v>
      </c>
      <c r="X372" s="39"/>
      <c r="Y372" s="39"/>
    </row>
    <row r="373" spans="1:25" ht="135">
      <c r="A373" s="92">
        <f t="shared" si="5"/>
        <v>358</v>
      </c>
      <c r="B373" s="66">
        <v>5420</v>
      </c>
      <c r="C373" s="214" t="s">
        <v>85</v>
      </c>
      <c r="D373" s="62" t="s">
        <v>2112</v>
      </c>
      <c r="E373" s="38" t="s">
        <v>2113</v>
      </c>
      <c r="F373" s="39">
        <v>1960</v>
      </c>
      <c r="G373" s="39" t="s">
        <v>125</v>
      </c>
      <c r="H373" s="39" t="s">
        <v>1664</v>
      </c>
      <c r="I373" s="39">
        <v>59.257</v>
      </c>
      <c r="J373" s="39">
        <v>29.579</v>
      </c>
      <c r="K373" s="39">
        <v>29.678</v>
      </c>
      <c r="L373" s="39">
        <v>1518.0847</v>
      </c>
      <c r="M373" s="38" t="s">
        <v>2201</v>
      </c>
      <c r="N373" s="38" t="s">
        <v>1434</v>
      </c>
      <c r="O373" s="39"/>
      <c r="P373" s="39"/>
      <c r="Q373" s="39" t="s">
        <v>1433</v>
      </c>
      <c r="R373" s="39" t="s">
        <v>2057</v>
      </c>
      <c r="S373" s="38" t="s">
        <v>2060</v>
      </c>
      <c r="T373" s="39"/>
      <c r="U373" s="39"/>
      <c r="V373" s="39" t="s">
        <v>1961</v>
      </c>
      <c r="W373" s="38" t="s">
        <v>3974</v>
      </c>
      <c r="X373" s="39"/>
      <c r="Y373" s="39"/>
    </row>
    <row r="374" spans="1:25" ht="135">
      <c r="A374" s="92">
        <f t="shared" si="5"/>
        <v>359</v>
      </c>
      <c r="B374" s="66">
        <v>5421</v>
      </c>
      <c r="C374" s="214" t="s">
        <v>85</v>
      </c>
      <c r="D374" s="62" t="s">
        <v>2114</v>
      </c>
      <c r="E374" s="38" t="s">
        <v>2115</v>
      </c>
      <c r="F374" s="36">
        <v>1960</v>
      </c>
      <c r="G374" s="36" t="s">
        <v>125</v>
      </c>
      <c r="H374" s="39" t="s">
        <v>1548</v>
      </c>
      <c r="I374" s="39">
        <v>26.935</v>
      </c>
      <c r="J374" s="39">
        <v>17.532</v>
      </c>
      <c r="K374" s="39">
        <v>9.403</v>
      </c>
      <c r="L374" s="39">
        <v>288.72664</v>
      </c>
      <c r="M374" s="38" t="s">
        <v>2200</v>
      </c>
      <c r="N374" s="38" t="s">
        <v>1434</v>
      </c>
      <c r="O374" s="39"/>
      <c r="P374" s="39"/>
      <c r="Q374" s="39" t="s">
        <v>1433</v>
      </c>
      <c r="R374" s="39" t="s">
        <v>2057</v>
      </c>
      <c r="S374" s="38" t="s">
        <v>2060</v>
      </c>
      <c r="T374" s="39"/>
      <c r="U374" s="39"/>
      <c r="V374" s="39" t="s">
        <v>1961</v>
      </c>
      <c r="W374" s="38" t="s">
        <v>3974</v>
      </c>
      <c r="X374" s="39"/>
      <c r="Y374" s="39"/>
    </row>
    <row r="375" spans="1:25" ht="135">
      <c r="A375" s="92">
        <f t="shared" si="5"/>
        <v>360</v>
      </c>
      <c r="B375" s="66">
        <v>5422</v>
      </c>
      <c r="C375" s="214" t="s">
        <v>85</v>
      </c>
      <c r="D375" s="62" t="s">
        <v>2116</v>
      </c>
      <c r="E375" s="38" t="s">
        <v>2117</v>
      </c>
      <c r="F375" s="36">
        <v>1960</v>
      </c>
      <c r="G375" s="36" t="s">
        <v>125</v>
      </c>
      <c r="H375" s="39" t="s">
        <v>322</v>
      </c>
      <c r="I375" s="39">
        <v>21.548</v>
      </c>
      <c r="J375" s="39">
        <v>14.006</v>
      </c>
      <c r="K375" s="39">
        <v>7.542</v>
      </c>
      <c r="L375" s="39">
        <v>230.98131</v>
      </c>
      <c r="M375" s="38" t="s">
        <v>2218</v>
      </c>
      <c r="N375" s="38" t="s">
        <v>1434</v>
      </c>
      <c r="O375" s="39"/>
      <c r="P375" s="39"/>
      <c r="Q375" s="39" t="s">
        <v>1433</v>
      </c>
      <c r="R375" s="39" t="s">
        <v>2057</v>
      </c>
      <c r="S375" s="38" t="s">
        <v>2060</v>
      </c>
      <c r="T375" s="39"/>
      <c r="U375" s="39"/>
      <c r="V375" s="39" t="s">
        <v>1961</v>
      </c>
      <c r="W375" s="38" t="s">
        <v>3974</v>
      </c>
      <c r="X375" s="39"/>
      <c r="Y375" s="39"/>
    </row>
    <row r="376" spans="1:25" ht="135">
      <c r="A376" s="92">
        <f t="shared" si="5"/>
        <v>361</v>
      </c>
      <c r="B376" s="66">
        <v>5423</v>
      </c>
      <c r="C376" s="214" t="s">
        <v>85</v>
      </c>
      <c r="D376" s="62" t="s">
        <v>2118</v>
      </c>
      <c r="E376" s="38" t="s">
        <v>2119</v>
      </c>
      <c r="F376" s="36">
        <v>1960</v>
      </c>
      <c r="G376" s="36" t="s">
        <v>125</v>
      </c>
      <c r="H376" s="36" t="s">
        <v>1661</v>
      </c>
      <c r="I376" s="39">
        <v>34.477</v>
      </c>
      <c r="J376" s="39">
        <v>17.239</v>
      </c>
      <c r="K376" s="39">
        <v>17.238</v>
      </c>
      <c r="L376" s="39">
        <v>369.57009</v>
      </c>
      <c r="M376" s="38" t="s">
        <v>2217</v>
      </c>
      <c r="N376" s="38" t="s">
        <v>1434</v>
      </c>
      <c r="O376" s="39"/>
      <c r="P376" s="39"/>
      <c r="Q376" s="39" t="s">
        <v>1433</v>
      </c>
      <c r="R376" s="39" t="s">
        <v>2057</v>
      </c>
      <c r="S376" s="38" t="s">
        <v>2060</v>
      </c>
      <c r="T376" s="39"/>
      <c r="U376" s="39"/>
      <c r="V376" s="39" t="s">
        <v>1961</v>
      </c>
      <c r="W376" s="38" t="s">
        <v>3974</v>
      </c>
      <c r="X376" s="39"/>
      <c r="Y376" s="39"/>
    </row>
    <row r="377" spans="1:25" ht="135">
      <c r="A377" s="92">
        <f t="shared" si="5"/>
        <v>362</v>
      </c>
      <c r="B377" s="66">
        <v>5424</v>
      </c>
      <c r="C377" s="214" t="s">
        <v>85</v>
      </c>
      <c r="D377" s="62" t="s">
        <v>2120</v>
      </c>
      <c r="E377" s="38" t="s">
        <v>2121</v>
      </c>
      <c r="F377" s="36">
        <v>1960</v>
      </c>
      <c r="G377" s="36" t="s">
        <v>125</v>
      </c>
      <c r="H377" s="36" t="s">
        <v>1516</v>
      </c>
      <c r="I377" s="39">
        <v>32.322</v>
      </c>
      <c r="J377" s="39">
        <v>16.161</v>
      </c>
      <c r="K377" s="39">
        <v>16.161</v>
      </c>
      <c r="L377" s="39">
        <v>828.0462</v>
      </c>
      <c r="M377" s="38" t="s">
        <v>2219</v>
      </c>
      <c r="N377" s="38" t="s">
        <v>1434</v>
      </c>
      <c r="O377" s="39"/>
      <c r="P377" s="39"/>
      <c r="Q377" s="39" t="s">
        <v>1433</v>
      </c>
      <c r="R377" s="39" t="s">
        <v>2057</v>
      </c>
      <c r="S377" s="38" t="s">
        <v>2060</v>
      </c>
      <c r="T377" s="39"/>
      <c r="U377" s="39"/>
      <c r="V377" s="39" t="s">
        <v>1961</v>
      </c>
      <c r="W377" s="38" t="s">
        <v>3974</v>
      </c>
      <c r="X377" s="39"/>
      <c r="Y377" s="39"/>
    </row>
    <row r="378" spans="1:25" ht="135">
      <c r="A378" s="92">
        <f t="shared" si="5"/>
        <v>363</v>
      </c>
      <c r="B378" s="66">
        <v>5425</v>
      </c>
      <c r="C378" s="214" t="s">
        <v>85</v>
      </c>
      <c r="D378" s="62" t="s">
        <v>2122</v>
      </c>
      <c r="E378" s="38" t="s">
        <v>2123</v>
      </c>
      <c r="F378" s="36">
        <v>1960</v>
      </c>
      <c r="G378" s="36" t="s">
        <v>125</v>
      </c>
      <c r="H378" s="36" t="s">
        <v>330</v>
      </c>
      <c r="I378" s="39">
        <v>64.644</v>
      </c>
      <c r="J378" s="39">
        <v>38.786</v>
      </c>
      <c r="K378" s="39">
        <v>25.858</v>
      </c>
      <c r="L378" s="39">
        <v>1656.0924</v>
      </c>
      <c r="M378" s="38" t="s">
        <v>2209</v>
      </c>
      <c r="N378" s="38" t="s">
        <v>1434</v>
      </c>
      <c r="O378" s="39"/>
      <c r="P378" s="39"/>
      <c r="Q378" s="39" t="s">
        <v>1433</v>
      </c>
      <c r="R378" s="39" t="s">
        <v>2057</v>
      </c>
      <c r="S378" s="38" t="s">
        <v>2060</v>
      </c>
      <c r="T378" s="39"/>
      <c r="U378" s="39"/>
      <c r="V378" s="39" t="s">
        <v>1961</v>
      </c>
      <c r="W378" s="38" t="s">
        <v>3974</v>
      </c>
      <c r="X378" s="39"/>
      <c r="Y378" s="39"/>
    </row>
    <row r="379" spans="1:25" ht="135">
      <c r="A379" s="92">
        <f t="shared" si="5"/>
        <v>364</v>
      </c>
      <c r="B379" s="66">
        <v>5426</v>
      </c>
      <c r="C379" s="214" t="s">
        <v>85</v>
      </c>
      <c r="D379" s="62" t="s">
        <v>2124</v>
      </c>
      <c r="E379" s="38" t="s">
        <v>2125</v>
      </c>
      <c r="F379" s="36">
        <v>1960</v>
      </c>
      <c r="G379" s="36" t="s">
        <v>125</v>
      </c>
      <c r="H379" s="36" t="s">
        <v>324</v>
      </c>
      <c r="I379" s="39">
        <v>10.778</v>
      </c>
      <c r="J379" s="39">
        <v>5.387</v>
      </c>
      <c r="K379" s="39">
        <v>5.391</v>
      </c>
      <c r="L379" s="39">
        <v>153.98754</v>
      </c>
      <c r="M379" s="38" t="s">
        <v>2227</v>
      </c>
      <c r="N379" s="38" t="s">
        <v>1434</v>
      </c>
      <c r="O379" s="39"/>
      <c r="P379" s="39"/>
      <c r="Q379" s="39" t="s">
        <v>1433</v>
      </c>
      <c r="R379" s="39" t="s">
        <v>2057</v>
      </c>
      <c r="S379" s="38" t="s">
        <v>2060</v>
      </c>
      <c r="T379" s="39"/>
      <c r="U379" s="39"/>
      <c r="V379" s="39" t="s">
        <v>1961</v>
      </c>
      <c r="W379" s="38" t="s">
        <v>3974</v>
      </c>
      <c r="X379" s="39"/>
      <c r="Y379" s="39"/>
    </row>
    <row r="380" spans="1:25" ht="135">
      <c r="A380" s="92">
        <f t="shared" si="5"/>
        <v>365</v>
      </c>
      <c r="B380" s="66">
        <v>5427</v>
      </c>
      <c r="C380" s="214" t="s">
        <v>85</v>
      </c>
      <c r="D380" s="62" t="s">
        <v>2126</v>
      </c>
      <c r="E380" s="38" t="s">
        <v>2127</v>
      </c>
      <c r="F380" s="36">
        <v>1962</v>
      </c>
      <c r="G380" s="36" t="s">
        <v>125</v>
      </c>
      <c r="H380" s="36" t="s">
        <v>1453</v>
      </c>
      <c r="I380" s="39">
        <v>53.87</v>
      </c>
      <c r="J380" s="39">
        <v>26.845</v>
      </c>
      <c r="K380" s="39">
        <v>27.025</v>
      </c>
      <c r="L380" s="39">
        <v>577.45327</v>
      </c>
      <c r="M380" s="38" t="s">
        <v>2226</v>
      </c>
      <c r="N380" s="38" t="s">
        <v>1434</v>
      </c>
      <c r="O380" s="39"/>
      <c r="P380" s="39"/>
      <c r="Q380" s="39" t="s">
        <v>1433</v>
      </c>
      <c r="R380" s="39" t="s">
        <v>2057</v>
      </c>
      <c r="S380" s="38" t="s">
        <v>2060</v>
      </c>
      <c r="T380" s="39"/>
      <c r="U380" s="39"/>
      <c r="V380" s="39" t="s">
        <v>1961</v>
      </c>
      <c r="W380" s="38" t="s">
        <v>3974</v>
      </c>
      <c r="X380" s="39"/>
      <c r="Y380" s="39"/>
    </row>
    <row r="381" spans="1:25" ht="135">
      <c r="A381" s="92">
        <f t="shared" si="5"/>
        <v>366</v>
      </c>
      <c r="B381" s="66">
        <v>5428</v>
      </c>
      <c r="C381" s="214" t="s">
        <v>85</v>
      </c>
      <c r="D381" s="62" t="s">
        <v>2128</v>
      </c>
      <c r="E381" s="38" t="s">
        <v>2129</v>
      </c>
      <c r="F381" s="36">
        <v>1962</v>
      </c>
      <c r="G381" s="36" t="s">
        <v>125</v>
      </c>
      <c r="H381" s="36" t="s">
        <v>2090</v>
      </c>
      <c r="I381" s="39">
        <v>70.031</v>
      </c>
      <c r="J381" s="39">
        <v>31.538</v>
      </c>
      <c r="K381" s="39">
        <v>38.493</v>
      </c>
      <c r="L381" s="39">
        <v>1794.1001</v>
      </c>
      <c r="M381" s="38" t="s">
        <v>2228</v>
      </c>
      <c r="N381" s="38" t="s">
        <v>1434</v>
      </c>
      <c r="O381" s="39"/>
      <c r="P381" s="39"/>
      <c r="Q381" s="39" t="s">
        <v>1433</v>
      </c>
      <c r="R381" s="39" t="s">
        <v>2057</v>
      </c>
      <c r="S381" s="38" t="s">
        <v>2060</v>
      </c>
      <c r="T381" s="39"/>
      <c r="U381" s="39"/>
      <c r="V381" s="39" t="s">
        <v>1961</v>
      </c>
      <c r="W381" s="38" t="s">
        <v>3974</v>
      </c>
      <c r="X381" s="39"/>
      <c r="Y381" s="39"/>
    </row>
    <row r="382" spans="1:25" ht="135">
      <c r="A382" s="92">
        <f t="shared" si="5"/>
        <v>367</v>
      </c>
      <c r="B382" s="66">
        <v>5429</v>
      </c>
      <c r="C382" s="214" t="s">
        <v>85</v>
      </c>
      <c r="D382" s="62" t="s">
        <v>2130</v>
      </c>
      <c r="E382" s="38" t="s">
        <v>2131</v>
      </c>
      <c r="F382" s="36">
        <v>1962</v>
      </c>
      <c r="G382" s="36" t="s">
        <v>125</v>
      </c>
      <c r="H382" s="36" t="s">
        <v>297</v>
      </c>
      <c r="I382" s="39">
        <v>37.709</v>
      </c>
      <c r="J382" s="39">
        <v>20.764</v>
      </c>
      <c r="K382" s="39">
        <v>16.945</v>
      </c>
      <c r="L382" s="39">
        <v>966.0539</v>
      </c>
      <c r="M382" s="38" t="s">
        <v>2220</v>
      </c>
      <c r="N382" s="38" t="s">
        <v>1434</v>
      </c>
      <c r="O382" s="39"/>
      <c r="P382" s="39"/>
      <c r="Q382" s="39" t="s">
        <v>1433</v>
      </c>
      <c r="R382" s="39" t="s">
        <v>2057</v>
      </c>
      <c r="S382" s="38" t="s">
        <v>2060</v>
      </c>
      <c r="T382" s="39"/>
      <c r="U382" s="39"/>
      <c r="V382" s="39" t="s">
        <v>1961</v>
      </c>
      <c r="W382" s="38" t="s">
        <v>3974</v>
      </c>
      <c r="X382" s="39"/>
      <c r="Y382" s="39"/>
    </row>
    <row r="383" spans="1:25" ht="135">
      <c r="A383" s="92">
        <f t="shared" si="5"/>
        <v>368</v>
      </c>
      <c r="B383" s="66">
        <v>5430</v>
      </c>
      <c r="C383" s="214" t="s">
        <v>85</v>
      </c>
      <c r="D383" s="62" t="s">
        <v>2132</v>
      </c>
      <c r="E383" s="38" t="s">
        <v>2133</v>
      </c>
      <c r="F383" s="36">
        <v>1962</v>
      </c>
      <c r="G383" s="36" t="s">
        <v>125</v>
      </c>
      <c r="H383" s="39" t="s">
        <v>1661</v>
      </c>
      <c r="I383" s="39">
        <v>34.477</v>
      </c>
      <c r="J383" s="39">
        <v>19.002</v>
      </c>
      <c r="K383" s="39">
        <v>15.475</v>
      </c>
      <c r="L383" s="39">
        <v>883.24928</v>
      </c>
      <c r="M383" s="38" t="s">
        <v>2222</v>
      </c>
      <c r="N383" s="38" t="s">
        <v>1434</v>
      </c>
      <c r="O383" s="39"/>
      <c r="P383" s="39"/>
      <c r="Q383" s="39" t="s">
        <v>1433</v>
      </c>
      <c r="R383" s="39" t="s">
        <v>2057</v>
      </c>
      <c r="S383" s="38" t="s">
        <v>2060</v>
      </c>
      <c r="T383" s="39"/>
      <c r="U383" s="39"/>
      <c r="V383" s="39" t="s">
        <v>1961</v>
      </c>
      <c r="W383" s="38" t="s">
        <v>3974</v>
      </c>
      <c r="X383" s="39"/>
      <c r="Y383" s="39"/>
    </row>
    <row r="384" spans="1:25" ht="135">
      <c r="A384" s="92">
        <f t="shared" si="5"/>
        <v>369</v>
      </c>
      <c r="B384" s="66">
        <v>5431</v>
      </c>
      <c r="C384" s="214" t="s">
        <v>85</v>
      </c>
      <c r="D384" s="62" t="s">
        <v>2134</v>
      </c>
      <c r="E384" s="38" t="s">
        <v>2145</v>
      </c>
      <c r="F384" s="36">
        <v>1962</v>
      </c>
      <c r="G384" s="36" t="s">
        <v>125</v>
      </c>
      <c r="H384" s="41" t="s">
        <v>1453</v>
      </c>
      <c r="I384" s="39">
        <v>53.87</v>
      </c>
      <c r="J384" s="39">
        <v>26.935</v>
      </c>
      <c r="K384" s="39">
        <v>26.935</v>
      </c>
      <c r="L384" s="39">
        <v>1380.077</v>
      </c>
      <c r="M384" s="38" t="s">
        <v>2221</v>
      </c>
      <c r="N384" s="38" t="s">
        <v>1434</v>
      </c>
      <c r="O384" s="39"/>
      <c r="P384" s="39"/>
      <c r="Q384" s="39" t="s">
        <v>1433</v>
      </c>
      <c r="R384" s="39" t="s">
        <v>2057</v>
      </c>
      <c r="S384" s="38" t="s">
        <v>2060</v>
      </c>
      <c r="T384" s="39"/>
      <c r="U384" s="39"/>
      <c r="V384" s="39" t="s">
        <v>1961</v>
      </c>
      <c r="W384" s="38" t="s">
        <v>3974</v>
      </c>
      <c r="X384" s="39"/>
      <c r="Y384" s="39"/>
    </row>
    <row r="385" spans="1:25" ht="135">
      <c r="A385" s="92">
        <f t="shared" si="5"/>
        <v>370</v>
      </c>
      <c r="B385" s="66">
        <v>5432</v>
      </c>
      <c r="C385" s="214" t="s">
        <v>85</v>
      </c>
      <c r="D385" s="62" t="s">
        <v>2135</v>
      </c>
      <c r="E385" s="38" t="s">
        <v>2143</v>
      </c>
      <c r="F385" s="36">
        <v>1985</v>
      </c>
      <c r="G385" s="36" t="s">
        <v>2144</v>
      </c>
      <c r="H385" s="41" t="s">
        <v>1664</v>
      </c>
      <c r="I385" s="39">
        <v>922.649</v>
      </c>
      <c r="J385" s="39">
        <v>369.06</v>
      </c>
      <c r="K385" s="39">
        <v>553.589</v>
      </c>
      <c r="L385" s="39">
        <v>1518.0847</v>
      </c>
      <c r="M385" s="38" t="s">
        <v>2225</v>
      </c>
      <c r="N385" s="38" t="s">
        <v>1434</v>
      </c>
      <c r="O385" s="39"/>
      <c r="P385" s="39"/>
      <c r="Q385" s="39" t="s">
        <v>1433</v>
      </c>
      <c r="R385" s="39" t="s">
        <v>2057</v>
      </c>
      <c r="S385" s="38" t="s">
        <v>2060</v>
      </c>
      <c r="T385" s="39"/>
      <c r="U385" s="39"/>
      <c r="V385" s="39" t="s">
        <v>1961</v>
      </c>
      <c r="W385" s="38" t="s">
        <v>3974</v>
      </c>
      <c r="X385" s="39"/>
      <c r="Y385" s="39"/>
    </row>
    <row r="386" spans="1:25" ht="135">
      <c r="A386" s="92">
        <f t="shared" si="5"/>
        <v>371</v>
      </c>
      <c r="B386" s="66">
        <v>5433</v>
      </c>
      <c r="C386" s="214" t="s">
        <v>85</v>
      </c>
      <c r="D386" s="62" t="s">
        <v>2136</v>
      </c>
      <c r="E386" s="38" t="s">
        <v>2142</v>
      </c>
      <c r="F386" s="36">
        <v>1985</v>
      </c>
      <c r="G386" s="35" t="s">
        <v>2141</v>
      </c>
      <c r="H386" s="39" t="s">
        <v>318</v>
      </c>
      <c r="I386" s="39">
        <v>1754.698</v>
      </c>
      <c r="J386" s="105">
        <v>877.3</v>
      </c>
      <c r="K386" s="39">
        <v>877.398</v>
      </c>
      <c r="L386" s="39">
        <v>2760.154</v>
      </c>
      <c r="M386" s="38" t="s">
        <v>2224</v>
      </c>
      <c r="N386" s="38" t="s">
        <v>1434</v>
      </c>
      <c r="O386" s="39"/>
      <c r="P386" s="39"/>
      <c r="Q386" s="39" t="s">
        <v>1433</v>
      </c>
      <c r="R386" s="39" t="s">
        <v>2057</v>
      </c>
      <c r="S386" s="38" t="s">
        <v>2060</v>
      </c>
      <c r="T386" s="39"/>
      <c r="U386" s="39"/>
      <c r="V386" s="39" t="s">
        <v>1961</v>
      </c>
      <c r="W386" s="38" t="s">
        <v>3974</v>
      </c>
      <c r="X386" s="39"/>
      <c r="Y386" s="39"/>
    </row>
    <row r="387" spans="1:25" ht="135">
      <c r="A387" s="92">
        <f t="shared" si="5"/>
        <v>372</v>
      </c>
      <c r="B387" s="66">
        <v>5434</v>
      </c>
      <c r="C387" s="214" t="s">
        <v>85</v>
      </c>
      <c r="D387" s="62" t="s">
        <v>2137</v>
      </c>
      <c r="E387" s="38" t="s">
        <v>2140</v>
      </c>
      <c r="F387" s="36">
        <v>1962</v>
      </c>
      <c r="G387" s="36" t="s">
        <v>125</v>
      </c>
      <c r="H387" s="39" t="s">
        <v>322</v>
      </c>
      <c r="I387" s="39">
        <v>21.548</v>
      </c>
      <c r="J387" s="39">
        <v>11.851</v>
      </c>
      <c r="K387" s="39">
        <v>9.697</v>
      </c>
      <c r="L387" s="39">
        <v>307.97508</v>
      </c>
      <c r="M387" s="38" t="s">
        <v>2223</v>
      </c>
      <c r="N387" s="38" t="s">
        <v>1434</v>
      </c>
      <c r="O387" s="39"/>
      <c r="P387" s="39"/>
      <c r="Q387" s="39" t="s">
        <v>1433</v>
      </c>
      <c r="R387" s="39" t="s">
        <v>2057</v>
      </c>
      <c r="S387" s="38" t="s">
        <v>2060</v>
      </c>
      <c r="T387" s="39"/>
      <c r="U387" s="39"/>
      <c r="V387" s="39" t="s">
        <v>1961</v>
      </c>
      <c r="W387" s="38" t="s">
        <v>3974</v>
      </c>
      <c r="X387" s="39"/>
      <c r="Y387" s="39"/>
    </row>
    <row r="388" spans="1:25" ht="135">
      <c r="A388" s="92">
        <f t="shared" si="5"/>
        <v>373</v>
      </c>
      <c r="B388" s="66">
        <v>5435</v>
      </c>
      <c r="C388" s="214" t="s">
        <v>85</v>
      </c>
      <c r="D388" s="62" t="s">
        <v>2138</v>
      </c>
      <c r="E388" s="38" t="s">
        <v>2139</v>
      </c>
      <c r="F388" s="36">
        <v>1975</v>
      </c>
      <c r="G388" s="36" t="s">
        <v>2049</v>
      </c>
      <c r="H388" s="36" t="s">
        <v>323</v>
      </c>
      <c r="I388" s="39">
        <v>232.621</v>
      </c>
      <c r="J388" s="39">
        <v>184.048</v>
      </c>
      <c r="K388" s="39">
        <v>48.573</v>
      </c>
      <c r="L388" s="39">
        <v>414.0231</v>
      </c>
      <c r="M388" s="38" t="s">
        <v>2216</v>
      </c>
      <c r="N388" s="38" t="s">
        <v>1434</v>
      </c>
      <c r="O388" s="39"/>
      <c r="P388" s="39"/>
      <c r="Q388" s="39" t="s">
        <v>1433</v>
      </c>
      <c r="R388" s="39" t="s">
        <v>2057</v>
      </c>
      <c r="S388" s="38" t="s">
        <v>2060</v>
      </c>
      <c r="T388" s="39"/>
      <c r="U388" s="39"/>
      <c r="V388" s="39" t="s">
        <v>1961</v>
      </c>
      <c r="W388" s="38" t="s">
        <v>3974</v>
      </c>
      <c r="X388" s="39"/>
      <c r="Y388" s="39"/>
    </row>
    <row r="389" spans="1:25" ht="225.75" customHeight="1">
      <c r="A389" s="92">
        <f t="shared" si="5"/>
        <v>374</v>
      </c>
      <c r="B389" s="85">
        <v>5491</v>
      </c>
      <c r="C389" s="206" t="s">
        <v>2022</v>
      </c>
      <c r="D389" s="62" t="s">
        <v>2243</v>
      </c>
      <c r="E389" s="66" t="s">
        <v>2244</v>
      </c>
      <c r="F389" s="66">
        <v>1965</v>
      </c>
      <c r="G389" s="3"/>
      <c r="H389" s="66">
        <v>344.5</v>
      </c>
      <c r="I389" s="66">
        <v>1E-05</v>
      </c>
      <c r="J389" s="110">
        <v>0</v>
      </c>
      <c r="K389" s="66">
        <v>1E-05</v>
      </c>
      <c r="L389" s="66">
        <v>42918.81267</v>
      </c>
      <c r="M389" s="111" t="s">
        <v>2245</v>
      </c>
      <c r="N389" s="38" t="s">
        <v>1434</v>
      </c>
      <c r="O389" s="38" t="s">
        <v>2469</v>
      </c>
      <c r="P389" s="128" t="s">
        <v>2470</v>
      </c>
      <c r="Q389" s="38" t="s">
        <v>1433</v>
      </c>
      <c r="R389" s="62" t="s">
        <v>2246</v>
      </c>
      <c r="S389" s="38" t="s">
        <v>2247</v>
      </c>
      <c r="T389" s="3"/>
      <c r="U389" s="3"/>
      <c r="V389" s="39" t="s">
        <v>4001</v>
      </c>
      <c r="W389" s="38" t="s">
        <v>4000</v>
      </c>
      <c r="X389" s="39"/>
      <c r="Y389" s="39"/>
    </row>
    <row r="390" spans="1:25" ht="101.25">
      <c r="A390" s="92">
        <f t="shared" si="5"/>
        <v>375</v>
      </c>
      <c r="B390" s="85">
        <v>5493</v>
      </c>
      <c r="C390" s="206" t="s">
        <v>2466</v>
      </c>
      <c r="D390" s="62" t="s">
        <v>2251</v>
      </c>
      <c r="E390" s="66" t="s">
        <v>2252</v>
      </c>
      <c r="F390" s="66">
        <v>1981</v>
      </c>
      <c r="G390" s="38" t="s">
        <v>2339</v>
      </c>
      <c r="H390" s="66">
        <v>272.3</v>
      </c>
      <c r="I390" s="66">
        <v>955.07664</v>
      </c>
      <c r="J390" s="110">
        <v>955.07664</v>
      </c>
      <c r="K390" s="66">
        <v>0</v>
      </c>
      <c r="L390" s="66">
        <v>1473.11031</v>
      </c>
      <c r="M390" s="111" t="s">
        <v>2256</v>
      </c>
      <c r="N390" s="38" t="s">
        <v>1434</v>
      </c>
      <c r="O390" s="38" t="s">
        <v>2464</v>
      </c>
      <c r="P390" s="128" t="s">
        <v>2465</v>
      </c>
      <c r="Q390" s="38" t="s">
        <v>2463</v>
      </c>
      <c r="R390" s="62" t="s">
        <v>2249</v>
      </c>
      <c r="S390" s="38" t="s">
        <v>2250</v>
      </c>
      <c r="T390" s="3"/>
      <c r="U390" s="38"/>
      <c r="V390" s="39" t="s">
        <v>4002</v>
      </c>
      <c r="W390" s="38" t="s">
        <v>4003</v>
      </c>
      <c r="X390" s="39"/>
      <c r="Y390" s="39"/>
    </row>
    <row r="391" spans="1:25" ht="146.25">
      <c r="A391" s="92">
        <f t="shared" si="5"/>
        <v>376</v>
      </c>
      <c r="B391" s="85">
        <v>5494</v>
      </c>
      <c r="C391" s="206" t="s">
        <v>2253</v>
      </c>
      <c r="D391" s="62" t="s">
        <v>4058</v>
      </c>
      <c r="E391" s="66" t="s">
        <v>2254</v>
      </c>
      <c r="F391" s="66">
        <v>1984</v>
      </c>
      <c r="G391" s="38" t="s">
        <v>2255</v>
      </c>
      <c r="H391" s="66">
        <v>1219.8</v>
      </c>
      <c r="I391" s="110">
        <v>6215.9103</v>
      </c>
      <c r="J391" s="112">
        <v>3.51381744</v>
      </c>
      <c r="K391" s="66">
        <v>2702.09286</v>
      </c>
      <c r="L391" s="66">
        <v>6213.27137</v>
      </c>
      <c r="M391" s="111" t="s">
        <v>2257</v>
      </c>
      <c r="N391" s="38" t="s">
        <v>1434</v>
      </c>
      <c r="O391" s="65"/>
      <c r="P391" s="65"/>
      <c r="Q391" s="38" t="s">
        <v>1433</v>
      </c>
      <c r="R391" s="62" t="s">
        <v>2249</v>
      </c>
      <c r="S391" s="38" t="s">
        <v>4057</v>
      </c>
      <c r="T391" s="3"/>
      <c r="U391" s="3"/>
      <c r="V391" s="39" t="s">
        <v>4002</v>
      </c>
      <c r="W391" s="38" t="s">
        <v>4003</v>
      </c>
      <c r="X391" s="39"/>
      <c r="Y391" s="39"/>
    </row>
    <row r="392" spans="1:25" ht="146.25">
      <c r="A392" s="92">
        <f t="shared" si="5"/>
        <v>377</v>
      </c>
      <c r="B392" s="85">
        <v>5497</v>
      </c>
      <c r="C392" s="206" t="s">
        <v>2258</v>
      </c>
      <c r="D392" s="62" t="s">
        <v>4059</v>
      </c>
      <c r="E392" s="66" t="s">
        <v>2259</v>
      </c>
      <c r="F392" s="66">
        <v>1984</v>
      </c>
      <c r="G392" s="38" t="s">
        <v>175</v>
      </c>
      <c r="H392" s="66">
        <v>256.2</v>
      </c>
      <c r="I392" s="35">
        <v>8311.4556</v>
      </c>
      <c r="J392" s="35">
        <v>4698.42318</v>
      </c>
      <c r="K392" s="66">
        <v>3613.03242</v>
      </c>
      <c r="L392" s="66">
        <v>1650.25692</v>
      </c>
      <c r="M392" s="111" t="s">
        <v>2260</v>
      </c>
      <c r="N392" s="38" t="s">
        <v>1434</v>
      </c>
      <c r="O392" s="65"/>
      <c r="P392" s="65"/>
      <c r="Q392" s="38" t="s">
        <v>1433</v>
      </c>
      <c r="R392" s="62" t="s">
        <v>2249</v>
      </c>
      <c r="S392" s="38" t="s">
        <v>4057</v>
      </c>
      <c r="T392" s="3"/>
      <c r="U392" s="3"/>
      <c r="V392" s="39" t="s">
        <v>4002</v>
      </c>
      <c r="W392" s="38" t="s">
        <v>4003</v>
      </c>
      <c r="X392" s="39"/>
      <c r="Y392" s="39"/>
    </row>
    <row r="393" spans="1:25" ht="101.25">
      <c r="A393" s="92">
        <f t="shared" si="5"/>
        <v>378</v>
      </c>
      <c r="B393" s="85">
        <v>5498</v>
      </c>
      <c r="C393" s="217" t="s">
        <v>2261</v>
      </c>
      <c r="D393" s="62" t="s">
        <v>2265</v>
      </c>
      <c r="E393" s="66" t="s">
        <v>2262</v>
      </c>
      <c r="F393" s="66">
        <v>1988</v>
      </c>
      <c r="G393" s="38" t="s">
        <v>2263</v>
      </c>
      <c r="H393" s="66">
        <v>295</v>
      </c>
      <c r="I393" s="35">
        <v>3011.28289</v>
      </c>
      <c r="J393" s="108">
        <v>2500.92497</v>
      </c>
      <c r="K393" s="66">
        <v>510.35792</v>
      </c>
      <c r="L393" s="66">
        <v>806.91766</v>
      </c>
      <c r="M393" s="111" t="s">
        <v>2264</v>
      </c>
      <c r="N393" s="38" t="s">
        <v>1434</v>
      </c>
      <c r="O393" s="38" t="s">
        <v>2467</v>
      </c>
      <c r="P393" s="38" t="s">
        <v>2468</v>
      </c>
      <c r="Q393" s="38" t="s">
        <v>1433</v>
      </c>
      <c r="R393" s="62" t="s">
        <v>2249</v>
      </c>
      <c r="S393" s="38" t="s">
        <v>2250</v>
      </c>
      <c r="T393" s="3"/>
      <c r="U393" s="3"/>
      <c r="V393" s="39" t="s">
        <v>4002</v>
      </c>
      <c r="W393" s="38" t="s">
        <v>4003</v>
      </c>
      <c r="X393" s="39"/>
      <c r="Y393" s="39"/>
    </row>
    <row r="394" spans="1:25" ht="146.25">
      <c r="A394" s="92">
        <f t="shared" si="5"/>
        <v>379</v>
      </c>
      <c r="B394" s="85">
        <v>5499</v>
      </c>
      <c r="C394" s="206" t="s">
        <v>2266</v>
      </c>
      <c r="D394" s="62" t="s">
        <v>4060</v>
      </c>
      <c r="E394" s="66" t="s">
        <v>2267</v>
      </c>
      <c r="F394" s="66">
        <v>1984</v>
      </c>
      <c r="G394" s="38" t="s">
        <v>2268</v>
      </c>
      <c r="H394" s="66">
        <v>306</v>
      </c>
      <c r="I394" s="66">
        <v>1273.13826</v>
      </c>
      <c r="J394" s="66">
        <v>1273.13826</v>
      </c>
      <c r="K394" s="66">
        <v>0</v>
      </c>
      <c r="L394" s="66">
        <v>2727.89111</v>
      </c>
      <c r="M394" s="111" t="s">
        <v>2269</v>
      </c>
      <c r="N394" s="38" t="s">
        <v>1434</v>
      </c>
      <c r="O394" s="65"/>
      <c r="P394" s="65"/>
      <c r="Q394" s="38" t="s">
        <v>1433</v>
      </c>
      <c r="R394" s="62" t="s">
        <v>2249</v>
      </c>
      <c r="S394" s="38" t="s">
        <v>4057</v>
      </c>
      <c r="T394" s="3"/>
      <c r="U394" s="3"/>
      <c r="V394" s="39" t="s">
        <v>4002</v>
      </c>
      <c r="W394" s="38" t="s">
        <v>4003</v>
      </c>
      <c r="X394" s="39"/>
      <c r="Y394" s="39"/>
    </row>
    <row r="395" spans="1:25" ht="135">
      <c r="A395" s="92">
        <f t="shared" si="5"/>
        <v>380</v>
      </c>
      <c r="B395" s="117">
        <v>5501</v>
      </c>
      <c r="C395" s="218" t="s">
        <v>85</v>
      </c>
      <c r="D395" s="168" t="s">
        <v>2284</v>
      </c>
      <c r="E395" s="118" t="s">
        <v>2285</v>
      </c>
      <c r="F395" s="114">
        <v>1961</v>
      </c>
      <c r="G395" s="36" t="s">
        <v>125</v>
      </c>
      <c r="H395" s="36">
        <v>400</v>
      </c>
      <c r="I395" s="36">
        <v>43.096</v>
      </c>
      <c r="J395" s="36">
        <v>29.393</v>
      </c>
      <c r="K395" s="36">
        <v>13.703</v>
      </c>
      <c r="L395" s="36">
        <v>615.95016</v>
      </c>
      <c r="M395" s="38" t="s">
        <v>2370</v>
      </c>
      <c r="N395" s="62" t="s">
        <v>1434</v>
      </c>
      <c r="O395" s="3"/>
      <c r="P395" s="3"/>
      <c r="Q395" s="62" t="s">
        <v>1433</v>
      </c>
      <c r="R395" s="36" t="s">
        <v>2286</v>
      </c>
      <c r="S395" s="38" t="s">
        <v>2287</v>
      </c>
      <c r="T395" s="3"/>
      <c r="U395" s="3"/>
      <c r="V395" s="39" t="s">
        <v>3961</v>
      </c>
      <c r="W395" s="38" t="s">
        <v>3960</v>
      </c>
      <c r="X395" s="39"/>
      <c r="Y395" s="39"/>
    </row>
    <row r="396" spans="1:25" ht="135">
      <c r="A396" s="92">
        <f t="shared" si="5"/>
        <v>381</v>
      </c>
      <c r="B396" s="117">
        <v>5502</v>
      </c>
      <c r="C396" s="218" t="s">
        <v>85</v>
      </c>
      <c r="D396" s="168" t="s">
        <v>2288</v>
      </c>
      <c r="E396" s="118" t="s">
        <v>2289</v>
      </c>
      <c r="F396" s="114">
        <v>1975</v>
      </c>
      <c r="G396" s="36" t="s">
        <v>1545</v>
      </c>
      <c r="H396" s="36">
        <v>3000</v>
      </c>
      <c r="I396" s="36">
        <v>1743.434</v>
      </c>
      <c r="J396" s="36">
        <v>1284.545</v>
      </c>
      <c r="K396" s="36">
        <v>458.889</v>
      </c>
      <c r="L396" s="36">
        <v>4619.62617</v>
      </c>
      <c r="M396" s="38" t="s">
        <v>2385</v>
      </c>
      <c r="N396" s="62" t="s">
        <v>1434</v>
      </c>
      <c r="O396" s="3"/>
      <c r="P396" s="3"/>
      <c r="Q396" s="62" t="s">
        <v>1433</v>
      </c>
      <c r="R396" s="36" t="s">
        <v>2286</v>
      </c>
      <c r="S396" s="38" t="s">
        <v>2287</v>
      </c>
      <c r="T396" s="3"/>
      <c r="U396" s="3"/>
      <c r="V396" s="39" t="s">
        <v>3961</v>
      </c>
      <c r="W396" s="38" t="s">
        <v>3960</v>
      </c>
      <c r="X396" s="39"/>
      <c r="Y396" s="39"/>
    </row>
    <row r="397" spans="1:25" ht="135">
      <c r="A397" s="92">
        <f t="shared" si="5"/>
        <v>382</v>
      </c>
      <c r="B397" s="117">
        <v>5503</v>
      </c>
      <c r="C397" s="218" t="s">
        <v>85</v>
      </c>
      <c r="D397" s="168" t="s">
        <v>2290</v>
      </c>
      <c r="E397" s="118" t="s">
        <v>2291</v>
      </c>
      <c r="F397" s="114">
        <v>1962</v>
      </c>
      <c r="G397" s="36" t="s">
        <v>1580</v>
      </c>
      <c r="H397" s="36">
        <v>200</v>
      </c>
      <c r="I397" s="36">
        <v>305.591</v>
      </c>
      <c r="J397" s="36">
        <v>191.677</v>
      </c>
      <c r="K397" s="36">
        <v>113.914</v>
      </c>
      <c r="L397" s="36">
        <v>307.97508</v>
      </c>
      <c r="M397" s="38" t="s">
        <v>2368</v>
      </c>
      <c r="N397" s="62" t="s">
        <v>1434</v>
      </c>
      <c r="O397" s="3"/>
      <c r="P397" s="3"/>
      <c r="Q397" s="62" t="s">
        <v>1433</v>
      </c>
      <c r="R397" s="36" t="s">
        <v>2286</v>
      </c>
      <c r="S397" s="38" t="s">
        <v>2287</v>
      </c>
      <c r="T397" s="3"/>
      <c r="U397" s="3"/>
      <c r="V397" s="39" t="s">
        <v>3961</v>
      </c>
      <c r="W397" s="38" t="s">
        <v>3960</v>
      </c>
      <c r="X397" s="39"/>
      <c r="Y397" s="39"/>
    </row>
    <row r="398" spans="1:25" ht="135">
      <c r="A398" s="92">
        <f t="shared" si="5"/>
        <v>383</v>
      </c>
      <c r="B398" s="117">
        <v>5504</v>
      </c>
      <c r="C398" s="218" t="s">
        <v>85</v>
      </c>
      <c r="D398" s="168" t="s">
        <v>2292</v>
      </c>
      <c r="E398" s="118" t="s">
        <v>2293</v>
      </c>
      <c r="F398" s="114">
        <v>1961</v>
      </c>
      <c r="G398" s="36" t="s">
        <v>1580</v>
      </c>
      <c r="H398" s="36">
        <v>850</v>
      </c>
      <c r="I398" s="36">
        <v>129.876</v>
      </c>
      <c r="J398" s="36">
        <v>111.95</v>
      </c>
      <c r="K398" s="36">
        <v>17.926</v>
      </c>
      <c r="L398" s="36">
        <v>1308.89408</v>
      </c>
      <c r="M398" s="38" t="s">
        <v>2367</v>
      </c>
      <c r="N398" s="62" t="s">
        <v>1434</v>
      </c>
      <c r="O398" s="3"/>
      <c r="P398" s="3"/>
      <c r="Q398" s="62" t="s">
        <v>1433</v>
      </c>
      <c r="R398" s="36" t="s">
        <v>2286</v>
      </c>
      <c r="S398" s="38" t="s">
        <v>2287</v>
      </c>
      <c r="T398" s="3"/>
      <c r="U398" s="3"/>
      <c r="V398" s="39" t="s">
        <v>3961</v>
      </c>
      <c r="W398" s="38" t="s">
        <v>3960</v>
      </c>
      <c r="X398" s="39"/>
      <c r="Y398" s="39"/>
    </row>
    <row r="399" spans="1:25" ht="135">
      <c r="A399" s="92">
        <f t="shared" si="5"/>
        <v>384</v>
      </c>
      <c r="B399" s="117">
        <v>5505</v>
      </c>
      <c r="C399" s="218" t="s">
        <v>85</v>
      </c>
      <c r="D399" s="168" t="s">
        <v>2294</v>
      </c>
      <c r="E399" s="118" t="s">
        <v>2295</v>
      </c>
      <c r="F399" s="114">
        <v>1960</v>
      </c>
      <c r="G399" s="36" t="s">
        <v>125</v>
      </c>
      <c r="H399" s="36">
        <v>1500</v>
      </c>
      <c r="I399" s="36">
        <v>161.61</v>
      </c>
      <c r="J399" s="36">
        <v>108.836</v>
      </c>
      <c r="K399" s="36">
        <v>52.774</v>
      </c>
      <c r="L399" s="36">
        <v>2309.81309</v>
      </c>
      <c r="M399" s="38" t="s">
        <v>2366</v>
      </c>
      <c r="N399" s="62" t="s">
        <v>1434</v>
      </c>
      <c r="O399" s="3"/>
      <c r="P399" s="3"/>
      <c r="Q399" s="62" t="s">
        <v>1433</v>
      </c>
      <c r="R399" s="36" t="s">
        <v>2286</v>
      </c>
      <c r="S399" s="38" t="s">
        <v>2287</v>
      </c>
      <c r="T399" s="3"/>
      <c r="U399" s="3"/>
      <c r="V399" s="39" t="s">
        <v>3961</v>
      </c>
      <c r="W399" s="38" t="s">
        <v>3960</v>
      </c>
      <c r="X399" s="39"/>
      <c r="Y399" s="39"/>
    </row>
    <row r="400" spans="1:25" ht="135">
      <c r="A400" s="92">
        <f t="shared" si="5"/>
        <v>385</v>
      </c>
      <c r="B400" s="117">
        <v>5506</v>
      </c>
      <c r="C400" s="218" t="s">
        <v>85</v>
      </c>
      <c r="D400" s="168" t="s">
        <v>2281</v>
      </c>
      <c r="E400" s="118" t="s">
        <v>2296</v>
      </c>
      <c r="F400" s="114">
        <v>1962</v>
      </c>
      <c r="G400" s="36" t="s">
        <v>1545</v>
      </c>
      <c r="H400" s="36">
        <v>520</v>
      </c>
      <c r="I400" s="36">
        <v>331.057</v>
      </c>
      <c r="J400" s="36">
        <v>198.976</v>
      </c>
      <c r="K400" s="36">
        <v>132.081</v>
      </c>
      <c r="L400" s="36">
        <v>1108.71028</v>
      </c>
      <c r="M400" s="38" t="s">
        <v>2365</v>
      </c>
      <c r="N400" s="62" t="s">
        <v>1434</v>
      </c>
      <c r="O400" s="3"/>
      <c r="P400" s="3"/>
      <c r="Q400" s="62" t="s">
        <v>1433</v>
      </c>
      <c r="R400" s="36" t="s">
        <v>2286</v>
      </c>
      <c r="S400" s="38" t="s">
        <v>2287</v>
      </c>
      <c r="T400" s="3"/>
      <c r="U400" s="3"/>
      <c r="V400" s="39" t="s">
        <v>3961</v>
      </c>
      <c r="W400" s="38" t="s">
        <v>3960</v>
      </c>
      <c r="X400" s="39"/>
      <c r="Y400" s="39"/>
    </row>
    <row r="401" spans="1:25" ht="135">
      <c r="A401" s="92">
        <f t="shared" si="5"/>
        <v>386</v>
      </c>
      <c r="B401" s="117">
        <v>5507</v>
      </c>
      <c r="C401" s="218" t="s">
        <v>85</v>
      </c>
      <c r="D401" s="168" t="s">
        <v>2282</v>
      </c>
      <c r="E401" s="118" t="s">
        <v>2297</v>
      </c>
      <c r="F401" s="114">
        <v>1960</v>
      </c>
      <c r="G401" s="35" t="s">
        <v>1974</v>
      </c>
      <c r="H401" s="36">
        <v>2900</v>
      </c>
      <c r="I401" s="36">
        <v>3976.108</v>
      </c>
      <c r="J401" s="36">
        <v>2106.994</v>
      </c>
      <c r="K401" s="36">
        <v>1869.114</v>
      </c>
      <c r="L401" s="36">
        <v>4619.62617</v>
      </c>
      <c r="M401" s="38" t="s">
        <v>2364</v>
      </c>
      <c r="N401" s="62" t="s">
        <v>1434</v>
      </c>
      <c r="O401" s="3"/>
      <c r="P401" s="3"/>
      <c r="Q401" s="62" t="s">
        <v>1433</v>
      </c>
      <c r="R401" s="36" t="s">
        <v>2286</v>
      </c>
      <c r="S401" s="38" t="s">
        <v>2287</v>
      </c>
      <c r="T401" s="3"/>
      <c r="U401" s="3"/>
      <c r="V401" s="39" t="s">
        <v>3961</v>
      </c>
      <c r="W401" s="38" t="s">
        <v>3960</v>
      </c>
      <c r="X401" s="39"/>
      <c r="Y401" s="39"/>
    </row>
    <row r="402" spans="1:25" ht="135">
      <c r="A402" s="92">
        <f aca="true" t="shared" si="6" ref="A402:A465">A401+1</f>
        <v>387</v>
      </c>
      <c r="B402" s="117">
        <v>5508</v>
      </c>
      <c r="C402" s="218" t="s">
        <v>85</v>
      </c>
      <c r="D402" s="168" t="s">
        <v>2283</v>
      </c>
      <c r="E402" s="118" t="s">
        <v>2298</v>
      </c>
      <c r="F402" s="114">
        <v>1961</v>
      </c>
      <c r="G402" s="36" t="s">
        <v>1545</v>
      </c>
      <c r="H402" s="36">
        <v>800</v>
      </c>
      <c r="I402" s="36">
        <v>973.091</v>
      </c>
      <c r="J402" s="36">
        <v>489.236</v>
      </c>
      <c r="K402" s="36">
        <v>483.855</v>
      </c>
      <c r="L402" s="36">
        <v>1231.90031</v>
      </c>
      <c r="M402" s="38" t="s">
        <v>2363</v>
      </c>
      <c r="N402" s="62" t="s">
        <v>1434</v>
      </c>
      <c r="O402" s="3"/>
      <c r="P402" s="3"/>
      <c r="Q402" s="62" t="s">
        <v>1433</v>
      </c>
      <c r="R402" s="36" t="s">
        <v>2286</v>
      </c>
      <c r="S402" s="38" t="s">
        <v>2287</v>
      </c>
      <c r="T402" s="3"/>
      <c r="U402" s="3"/>
      <c r="V402" s="39" t="s">
        <v>3961</v>
      </c>
      <c r="W402" s="38" t="s">
        <v>3960</v>
      </c>
      <c r="X402" s="39"/>
      <c r="Y402" s="39"/>
    </row>
    <row r="403" spans="1:25" ht="135">
      <c r="A403" s="92">
        <f t="shared" si="6"/>
        <v>388</v>
      </c>
      <c r="B403" s="117">
        <v>5509</v>
      </c>
      <c r="C403" s="218" t="s">
        <v>85</v>
      </c>
      <c r="D403" s="168" t="s">
        <v>2299</v>
      </c>
      <c r="E403" s="118" t="s">
        <v>2300</v>
      </c>
      <c r="F403" s="114">
        <v>1962</v>
      </c>
      <c r="G403" s="36" t="s">
        <v>125</v>
      </c>
      <c r="H403" s="36">
        <v>500</v>
      </c>
      <c r="I403" s="36">
        <v>53.87</v>
      </c>
      <c r="J403" s="36">
        <v>41.322</v>
      </c>
      <c r="K403" s="36">
        <v>12.548</v>
      </c>
      <c r="L403" s="36">
        <v>769.9377</v>
      </c>
      <c r="M403" s="38" t="s">
        <v>2362</v>
      </c>
      <c r="N403" s="62" t="s">
        <v>1434</v>
      </c>
      <c r="O403" s="3"/>
      <c r="P403" s="3"/>
      <c r="Q403" s="62" t="s">
        <v>1433</v>
      </c>
      <c r="R403" s="36" t="s">
        <v>2286</v>
      </c>
      <c r="S403" s="38" t="s">
        <v>2287</v>
      </c>
      <c r="T403" s="3"/>
      <c r="U403" s="3"/>
      <c r="V403" s="39" t="s">
        <v>3961</v>
      </c>
      <c r="W403" s="38" t="s">
        <v>3960</v>
      </c>
      <c r="X403" s="39"/>
      <c r="Y403" s="39"/>
    </row>
    <row r="404" spans="1:25" ht="135">
      <c r="A404" s="92">
        <f t="shared" si="6"/>
        <v>389</v>
      </c>
      <c r="B404" s="117">
        <v>5510</v>
      </c>
      <c r="C404" s="218" t="s">
        <v>85</v>
      </c>
      <c r="D404" s="168" t="s">
        <v>2301</v>
      </c>
      <c r="E404" s="118" t="s">
        <v>2302</v>
      </c>
      <c r="F404" s="114">
        <v>1962</v>
      </c>
      <c r="G404" s="36" t="s">
        <v>1580</v>
      </c>
      <c r="H404" s="36">
        <v>300</v>
      </c>
      <c r="I404" s="36">
        <v>458.386</v>
      </c>
      <c r="J404" s="36">
        <v>383.354</v>
      </c>
      <c r="K404" s="36">
        <v>75.032</v>
      </c>
      <c r="L404" s="39">
        <v>0.001</v>
      </c>
      <c r="M404" s="38" t="s">
        <v>2384</v>
      </c>
      <c r="N404" s="62" t="s">
        <v>1434</v>
      </c>
      <c r="O404" s="3"/>
      <c r="P404" s="3"/>
      <c r="Q404" s="62" t="s">
        <v>1433</v>
      </c>
      <c r="R404" s="36" t="s">
        <v>2286</v>
      </c>
      <c r="S404" s="38" t="s">
        <v>2287</v>
      </c>
      <c r="T404" s="3"/>
      <c r="U404" s="3"/>
      <c r="V404" s="39" t="s">
        <v>3961</v>
      </c>
      <c r="W404" s="38" t="s">
        <v>3960</v>
      </c>
      <c r="X404" s="39"/>
      <c r="Y404" s="39"/>
    </row>
    <row r="405" spans="1:25" ht="135">
      <c r="A405" s="92">
        <f t="shared" si="6"/>
        <v>390</v>
      </c>
      <c r="B405" s="117">
        <v>5511</v>
      </c>
      <c r="C405" s="218" t="s">
        <v>85</v>
      </c>
      <c r="D405" s="168" t="s">
        <v>2303</v>
      </c>
      <c r="E405" s="118" t="s">
        <v>2304</v>
      </c>
      <c r="F405" s="114">
        <v>1963</v>
      </c>
      <c r="G405" s="36" t="s">
        <v>125</v>
      </c>
      <c r="H405" s="36">
        <v>600</v>
      </c>
      <c r="I405" s="36">
        <v>64.644</v>
      </c>
      <c r="J405" s="36">
        <v>49.09</v>
      </c>
      <c r="K405" s="36">
        <v>15.554</v>
      </c>
      <c r="L405" s="36">
        <v>923.92523</v>
      </c>
      <c r="M405" s="38" t="s">
        <v>2358</v>
      </c>
      <c r="N405" s="62" t="s">
        <v>1434</v>
      </c>
      <c r="O405" s="3"/>
      <c r="P405" s="3"/>
      <c r="Q405" s="62" t="s">
        <v>1433</v>
      </c>
      <c r="R405" s="36" t="s">
        <v>2286</v>
      </c>
      <c r="S405" s="38" t="s">
        <v>2287</v>
      </c>
      <c r="T405" s="3"/>
      <c r="U405" s="3"/>
      <c r="V405" s="39" t="s">
        <v>3961</v>
      </c>
      <c r="W405" s="38" t="s">
        <v>3960</v>
      </c>
      <c r="X405" s="39"/>
      <c r="Y405" s="39"/>
    </row>
    <row r="406" spans="1:25" ht="135">
      <c r="A406" s="92">
        <f t="shared" si="6"/>
        <v>391</v>
      </c>
      <c r="B406" s="117">
        <v>5512</v>
      </c>
      <c r="C406" s="218" t="s">
        <v>85</v>
      </c>
      <c r="D406" s="168" t="s">
        <v>2305</v>
      </c>
      <c r="E406" s="118" t="s">
        <v>2306</v>
      </c>
      <c r="F406" s="114">
        <v>1963</v>
      </c>
      <c r="G406" s="36" t="s">
        <v>125</v>
      </c>
      <c r="H406" s="36">
        <v>650</v>
      </c>
      <c r="I406" s="36">
        <v>70.031</v>
      </c>
      <c r="J406" s="36">
        <v>62.019</v>
      </c>
      <c r="K406" s="36">
        <v>8.012</v>
      </c>
      <c r="L406" s="36">
        <v>1000.919</v>
      </c>
      <c r="M406" s="38" t="s">
        <v>2361</v>
      </c>
      <c r="N406" s="62" t="s">
        <v>1434</v>
      </c>
      <c r="O406" s="3"/>
      <c r="P406" s="3"/>
      <c r="Q406" s="62" t="s">
        <v>1433</v>
      </c>
      <c r="R406" s="36" t="s">
        <v>2286</v>
      </c>
      <c r="S406" s="38" t="s">
        <v>2287</v>
      </c>
      <c r="T406" s="3"/>
      <c r="U406" s="3"/>
      <c r="V406" s="39" t="s">
        <v>3961</v>
      </c>
      <c r="W406" s="38" t="s">
        <v>3960</v>
      </c>
      <c r="X406" s="39"/>
      <c r="Y406" s="39"/>
    </row>
    <row r="407" spans="1:25" ht="135">
      <c r="A407" s="92">
        <f t="shared" si="6"/>
        <v>392</v>
      </c>
      <c r="B407" s="117">
        <v>5513</v>
      </c>
      <c r="C407" s="218" t="s">
        <v>85</v>
      </c>
      <c r="D407" s="168" t="s">
        <v>2307</v>
      </c>
      <c r="E407" s="118" t="s">
        <v>2308</v>
      </c>
      <c r="F407" s="114">
        <v>1962</v>
      </c>
      <c r="G407" s="36" t="s">
        <v>125</v>
      </c>
      <c r="H407" s="36">
        <v>700</v>
      </c>
      <c r="I407" s="36">
        <v>75.418</v>
      </c>
      <c r="J407" s="36">
        <v>55.251</v>
      </c>
      <c r="K407" s="36">
        <v>20.167</v>
      </c>
      <c r="L407" s="36">
        <v>1077912.77</v>
      </c>
      <c r="M407" s="38" t="s">
        <v>2360</v>
      </c>
      <c r="N407" s="62" t="s">
        <v>1434</v>
      </c>
      <c r="O407" s="3"/>
      <c r="P407" s="3"/>
      <c r="Q407" s="62" t="s">
        <v>1433</v>
      </c>
      <c r="R407" s="36" t="s">
        <v>2286</v>
      </c>
      <c r="S407" s="38" t="s">
        <v>2287</v>
      </c>
      <c r="T407" s="3"/>
      <c r="U407" s="3"/>
      <c r="V407" s="39" t="s">
        <v>3961</v>
      </c>
      <c r="W407" s="38" t="s">
        <v>3960</v>
      </c>
      <c r="X407" s="39"/>
      <c r="Y407" s="39"/>
    </row>
    <row r="408" spans="1:25" ht="135">
      <c r="A408" s="92">
        <f t="shared" si="6"/>
        <v>393</v>
      </c>
      <c r="B408" s="117">
        <v>5514</v>
      </c>
      <c r="C408" s="218" t="s">
        <v>85</v>
      </c>
      <c r="D408" s="168" t="s">
        <v>2309</v>
      </c>
      <c r="E408" s="118" t="s">
        <v>2310</v>
      </c>
      <c r="F408" s="114">
        <v>1962</v>
      </c>
      <c r="G408" s="36" t="s">
        <v>1545</v>
      </c>
      <c r="H408" s="36">
        <v>1000</v>
      </c>
      <c r="I408" s="36">
        <v>112.638</v>
      </c>
      <c r="J408" s="36">
        <v>70.6871</v>
      </c>
      <c r="K408" s="36">
        <v>41.9509</v>
      </c>
      <c r="L408" s="36">
        <v>1539875.39</v>
      </c>
      <c r="M408" s="38" t="s">
        <v>2359</v>
      </c>
      <c r="N408" s="62" t="s">
        <v>1434</v>
      </c>
      <c r="O408" s="3"/>
      <c r="P408" s="3"/>
      <c r="Q408" s="62" t="s">
        <v>1433</v>
      </c>
      <c r="R408" s="36" t="s">
        <v>2286</v>
      </c>
      <c r="S408" s="38" t="s">
        <v>2287</v>
      </c>
      <c r="T408" s="3"/>
      <c r="U408" s="3"/>
      <c r="V408" s="39" t="s">
        <v>3961</v>
      </c>
      <c r="W408" s="38" t="s">
        <v>3960</v>
      </c>
      <c r="X408" s="39"/>
      <c r="Y408" s="39"/>
    </row>
    <row r="409" spans="1:25" ht="135">
      <c r="A409" s="92">
        <f t="shared" si="6"/>
        <v>394</v>
      </c>
      <c r="B409" s="117">
        <v>5515</v>
      </c>
      <c r="C409" s="218" t="s">
        <v>85</v>
      </c>
      <c r="D409" s="168" t="s">
        <v>2311</v>
      </c>
      <c r="E409" s="118" t="s">
        <v>2312</v>
      </c>
      <c r="F409" s="114">
        <v>1962</v>
      </c>
      <c r="G409" s="36" t="s">
        <v>1580</v>
      </c>
      <c r="H409" s="36">
        <v>2000</v>
      </c>
      <c r="I409" s="36">
        <v>2393.794</v>
      </c>
      <c r="J409" s="36">
        <v>1596.897</v>
      </c>
      <c r="K409" s="36">
        <v>796.897</v>
      </c>
      <c r="L409" s="39">
        <v>3079.75078</v>
      </c>
      <c r="M409" s="38" t="s">
        <v>2383</v>
      </c>
      <c r="N409" s="62" t="s">
        <v>1434</v>
      </c>
      <c r="O409" s="3"/>
      <c r="P409" s="3"/>
      <c r="Q409" s="62" t="s">
        <v>1433</v>
      </c>
      <c r="R409" s="36" t="s">
        <v>2286</v>
      </c>
      <c r="S409" s="38" t="s">
        <v>2287</v>
      </c>
      <c r="T409" s="3"/>
      <c r="U409" s="3"/>
      <c r="V409" s="39" t="s">
        <v>3961</v>
      </c>
      <c r="W409" s="38" t="s">
        <v>3960</v>
      </c>
      <c r="X409" s="39"/>
      <c r="Y409" s="39"/>
    </row>
    <row r="410" spans="1:25" ht="135">
      <c r="A410" s="92">
        <f t="shared" si="6"/>
        <v>395</v>
      </c>
      <c r="B410" s="117">
        <v>5516</v>
      </c>
      <c r="C410" s="218" t="s">
        <v>85</v>
      </c>
      <c r="D410" s="168" t="s">
        <v>2313</v>
      </c>
      <c r="E410" s="118" t="s">
        <v>2314</v>
      </c>
      <c r="F410" s="114">
        <v>1960</v>
      </c>
      <c r="G410" s="35" t="s">
        <v>2357</v>
      </c>
      <c r="H410" s="36">
        <v>1800</v>
      </c>
      <c r="I410" s="36">
        <v>2072.532</v>
      </c>
      <c r="J410" s="36">
        <v>1314.505</v>
      </c>
      <c r="K410" s="36">
        <v>758.027</v>
      </c>
      <c r="L410" s="36">
        <v>2771.7757</v>
      </c>
      <c r="M410" s="38" t="s">
        <v>2369</v>
      </c>
      <c r="N410" s="62" t="s">
        <v>1434</v>
      </c>
      <c r="O410" s="3"/>
      <c r="P410" s="3"/>
      <c r="Q410" s="62" t="s">
        <v>1433</v>
      </c>
      <c r="R410" s="36" t="s">
        <v>2286</v>
      </c>
      <c r="S410" s="38" t="s">
        <v>2287</v>
      </c>
      <c r="T410" s="3"/>
      <c r="U410" s="3"/>
      <c r="V410" s="39" t="s">
        <v>3961</v>
      </c>
      <c r="W410" s="38" t="s">
        <v>3960</v>
      </c>
      <c r="X410" s="39"/>
      <c r="Y410" s="39"/>
    </row>
    <row r="411" spans="1:25" ht="135">
      <c r="A411" s="92">
        <f t="shared" si="6"/>
        <v>396</v>
      </c>
      <c r="B411" s="117">
        <v>5517</v>
      </c>
      <c r="C411" s="218" t="s">
        <v>85</v>
      </c>
      <c r="D411" s="168" t="s">
        <v>2315</v>
      </c>
      <c r="E411" s="118" t="s">
        <v>2316</v>
      </c>
      <c r="F411" s="114">
        <v>1960</v>
      </c>
      <c r="G411" s="36" t="s">
        <v>2356</v>
      </c>
      <c r="H411" s="36">
        <v>300</v>
      </c>
      <c r="I411" s="36">
        <v>837.436</v>
      </c>
      <c r="J411" s="36">
        <v>583.743</v>
      </c>
      <c r="K411" s="36">
        <v>253.693</v>
      </c>
      <c r="L411" s="39">
        <v>461.96262</v>
      </c>
      <c r="M411" s="38" t="s">
        <v>2382</v>
      </c>
      <c r="N411" s="62" t="s">
        <v>1434</v>
      </c>
      <c r="O411" s="3"/>
      <c r="P411" s="3"/>
      <c r="Q411" s="62" t="s">
        <v>1433</v>
      </c>
      <c r="R411" s="36" t="s">
        <v>2286</v>
      </c>
      <c r="S411" s="38" t="s">
        <v>2287</v>
      </c>
      <c r="T411" s="3"/>
      <c r="U411" s="3"/>
      <c r="V411" s="39" t="s">
        <v>3961</v>
      </c>
      <c r="W411" s="38" t="s">
        <v>3960</v>
      </c>
      <c r="X411" s="39"/>
      <c r="Y411" s="39"/>
    </row>
    <row r="412" spans="1:25" ht="135">
      <c r="A412" s="92">
        <f t="shared" si="6"/>
        <v>397</v>
      </c>
      <c r="B412" s="117">
        <v>5518</v>
      </c>
      <c r="C412" s="218" t="s">
        <v>85</v>
      </c>
      <c r="D412" s="168" t="s">
        <v>2318</v>
      </c>
      <c r="E412" s="118" t="s">
        <v>2317</v>
      </c>
      <c r="F412" s="114">
        <v>1975</v>
      </c>
      <c r="G412" s="36" t="s">
        <v>125</v>
      </c>
      <c r="H412" s="36">
        <v>750</v>
      </c>
      <c r="I412" s="36">
        <v>80.805</v>
      </c>
      <c r="J412" s="36">
        <v>54.467</v>
      </c>
      <c r="K412" s="36">
        <v>26.338</v>
      </c>
      <c r="L412" s="36">
        <v>1154.90654</v>
      </c>
      <c r="M412" s="38" t="s">
        <v>2381</v>
      </c>
      <c r="N412" s="62" t="s">
        <v>1434</v>
      </c>
      <c r="O412" s="3"/>
      <c r="P412" s="3"/>
      <c r="Q412" s="62" t="s">
        <v>1433</v>
      </c>
      <c r="R412" s="36" t="s">
        <v>2286</v>
      </c>
      <c r="S412" s="38" t="s">
        <v>2287</v>
      </c>
      <c r="T412" s="3"/>
      <c r="U412" s="3"/>
      <c r="V412" s="39" t="s">
        <v>3961</v>
      </c>
      <c r="W412" s="38" t="s">
        <v>3960</v>
      </c>
      <c r="X412" s="39"/>
      <c r="Y412" s="39"/>
    </row>
    <row r="413" spans="1:25" ht="135">
      <c r="A413" s="92">
        <f t="shared" si="6"/>
        <v>398</v>
      </c>
      <c r="B413" s="117">
        <v>5519</v>
      </c>
      <c r="C413" s="218" t="s">
        <v>85</v>
      </c>
      <c r="D413" s="168" t="s">
        <v>2319</v>
      </c>
      <c r="E413" s="118" t="s">
        <v>2320</v>
      </c>
      <c r="F413" s="114">
        <v>1960</v>
      </c>
      <c r="G413" s="36" t="s">
        <v>125</v>
      </c>
      <c r="H413" s="36">
        <v>800</v>
      </c>
      <c r="I413" s="36">
        <v>86.192</v>
      </c>
      <c r="J413" s="36">
        <v>57.405</v>
      </c>
      <c r="K413" s="36">
        <v>28.787</v>
      </c>
      <c r="L413" s="36">
        <v>355.58478</v>
      </c>
      <c r="M413" s="38" t="s">
        <v>2380</v>
      </c>
      <c r="N413" s="62" t="s">
        <v>1434</v>
      </c>
      <c r="O413" s="3"/>
      <c r="P413" s="3"/>
      <c r="Q413" s="62" t="s">
        <v>1433</v>
      </c>
      <c r="R413" s="36" t="s">
        <v>2286</v>
      </c>
      <c r="S413" s="38" t="s">
        <v>2287</v>
      </c>
      <c r="T413" s="3"/>
      <c r="U413" s="3"/>
      <c r="V413" s="39" t="s">
        <v>3961</v>
      </c>
      <c r="W413" s="38" t="s">
        <v>3960</v>
      </c>
      <c r="X413" s="39"/>
      <c r="Y413" s="39"/>
    </row>
    <row r="414" spans="1:25" ht="135">
      <c r="A414" s="92">
        <f t="shared" si="6"/>
        <v>399</v>
      </c>
      <c r="B414" s="117">
        <v>5520</v>
      </c>
      <c r="C414" s="218" t="s">
        <v>85</v>
      </c>
      <c r="D414" s="168" t="s">
        <v>2321</v>
      </c>
      <c r="E414" s="118" t="s">
        <v>2322</v>
      </c>
      <c r="F414" s="114">
        <v>1963</v>
      </c>
      <c r="G414" s="36" t="s">
        <v>125</v>
      </c>
      <c r="H414" s="36">
        <v>500</v>
      </c>
      <c r="I414" s="36">
        <v>53.87</v>
      </c>
      <c r="J414" s="36">
        <v>36.935</v>
      </c>
      <c r="K414" s="36">
        <v>16.935</v>
      </c>
      <c r="L414" s="36">
        <v>769.9377</v>
      </c>
      <c r="M414" s="38" t="s">
        <v>2379</v>
      </c>
      <c r="N414" s="62" t="s">
        <v>1434</v>
      </c>
      <c r="O414" s="3"/>
      <c r="P414" s="3"/>
      <c r="Q414" s="62" t="s">
        <v>1433</v>
      </c>
      <c r="R414" s="36" t="s">
        <v>2286</v>
      </c>
      <c r="S414" s="38" t="s">
        <v>2287</v>
      </c>
      <c r="T414" s="3"/>
      <c r="U414" s="3"/>
      <c r="V414" s="39" t="s">
        <v>3961</v>
      </c>
      <c r="W414" s="38" t="s">
        <v>3960</v>
      </c>
      <c r="X414" s="39"/>
      <c r="Y414" s="39"/>
    </row>
    <row r="415" spans="1:25" ht="135">
      <c r="A415" s="92">
        <f t="shared" si="6"/>
        <v>400</v>
      </c>
      <c r="B415" s="117">
        <v>5521</v>
      </c>
      <c r="C415" s="218" t="s">
        <v>85</v>
      </c>
      <c r="D415" s="168" t="s">
        <v>2323</v>
      </c>
      <c r="E415" s="118" t="s">
        <v>2324</v>
      </c>
      <c r="F415" s="114">
        <v>1960</v>
      </c>
      <c r="G415" s="36" t="s">
        <v>125</v>
      </c>
      <c r="H415" s="36">
        <v>1500</v>
      </c>
      <c r="I415" s="36">
        <v>161.61</v>
      </c>
      <c r="J415" s="36">
        <v>108.836</v>
      </c>
      <c r="K415" s="36">
        <v>52.774</v>
      </c>
      <c r="L415" s="36">
        <v>2309.81309</v>
      </c>
      <c r="M415" s="38" t="s">
        <v>2378</v>
      </c>
      <c r="N415" s="62" t="s">
        <v>1434</v>
      </c>
      <c r="O415" s="3"/>
      <c r="P415" s="3"/>
      <c r="Q415" s="62" t="s">
        <v>1433</v>
      </c>
      <c r="R415" s="36" t="s">
        <v>2286</v>
      </c>
      <c r="S415" s="38" t="s">
        <v>2287</v>
      </c>
      <c r="T415" s="3"/>
      <c r="U415" s="3"/>
      <c r="V415" s="39" t="s">
        <v>3961</v>
      </c>
      <c r="W415" s="38" t="s">
        <v>3960</v>
      </c>
      <c r="X415" s="39"/>
      <c r="Y415" s="39"/>
    </row>
    <row r="416" spans="1:25" ht="135">
      <c r="A416" s="92">
        <f t="shared" si="6"/>
        <v>401</v>
      </c>
      <c r="B416" s="117">
        <v>5522</v>
      </c>
      <c r="C416" s="218" t="s">
        <v>85</v>
      </c>
      <c r="D416" s="168" t="s">
        <v>2325</v>
      </c>
      <c r="E416" s="118" t="s">
        <v>2326</v>
      </c>
      <c r="F416" s="36">
        <v>1962</v>
      </c>
      <c r="G416" s="36" t="s">
        <v>1545</v>
      </c>
      <c r="H416" s="36">
        <v>750</v>
      </c>
      <c r="I416" s="39">
        <v>577.88</v>
      </c>
      <c r="J416" s="39">
        <v>359.948</v>
      </c>
      <c r="K416" s="39">
        <v>217.932</v>
      </c>
      <c r="L416" s="36">
        <v>1154.90654</v>
      </c>
      <c r="M416" s="38" t="s">
        <v>2377</v>
      </c>
      <c r="N416" s="62" t="s">
        <v>1434</v>
      </c>
      <c r="O416" s="3"/>
      <c r="P416" s="3"/>
      <c r="Q416" s="62" t="s">
        <v>1433</v>
      </c>
      <c r="R416" s="36" t="s">
        <v>2286</v>
      </c>
      <c r="S416" s="38" t="s">
        <v>2287</v>
      </c>
      <c r="T416" s="3"/>
      <c r="U416" s="3"/>
      <c r="V416" s="39" t="s">
        <v>3961</v>
      </c>
      <c r="W416" s="38" t="s">
        <v>3960</v>
      </c>
      <c r="X416" s="39"/>
      <c r="Y416" s="39"/>
    </row>
    <row r="417" spans="1:25" ht="135">
      <c r="A417" s="92">
        <f t="shared" si="6"/>
        <v>402</v>
      </c>
      <c r="B417" s="117">
        <v>5523</v>
      </c>
      <c r="C417" s="218" t="s">
        <v>85</v>
      </c>
      <c r="D417" s="168" t="s">
        <v>2327</v>
      </c>
      <c r="E417" s="118" t="s">
        <v>2328</v>
      </c>
      <c r="F417" s="36">
        <v>1962</v>
      </c>
      <c r="G417" s="36" t="s">
        <v>125</v>
      </c>
      <c r="H417" s="36">
        <v>400</v>
      </c>
      <c r="I417" s="36">
        <v>43.096</v>
      </c>
      <c r="J417" s="36">
        <v>31.858</v>
      </c>
      <c r="K417" s="36">
        <v>11.238</v>
      </c>
      <c r="L417" s="39">
        <v>615.95016</v>
      </c>
      <c r="M417" s="38" t="s">
        <v>2376</v>
      </c>
      <c r="N417" s="62" t="s">
        <v>1434</v>
      </c>
      <c r="O417" s="3"/>
      <c r="P417" s="3"/>
      <c r="Q417" s="62" t="s">
        <v>1433</v>
      </c>
      <c r="R417" s="36" t="s">
        <v>2286</v>
      </c>
      <c r="S417" s="38" t="s">
        <v>2287</v>
      </c>
      <c r="T417" s="3"/>
      <c r="U417" s="3"/>
      <c r="V417" s="39" t="s">
        <v>3961</v>
      </c>
      <c r="W417" s="38" t="s">
        <v>3960</v>
      </c>
      <c r="X417" s="39"/>
      <c r="Y417" s="39"/>
    </row>
    <row r="418" spans="1:25" ht="135">
      <c r="A418" s="92">
        <f t="shared" si="6"/>
        <v>403</v>
      </c>
      <c r="B418" s="117">
        <v>5524</v>
      </c>
      <c r="C418" s="218" t="s">
        <v>85</v>
      </c>
      <c r="D418" s="168" t="s">
        <v>2329</v>
      </c>
      <c r="E418" s="118" t="s">
        <v>2330</v>
      </c>
      <c r="F418" s="36">
        <v>1963</v>
      </c>
      <c r="G418" s="36" t="s">
        <v>125</v>
      </c>
      <c r="H418" s="36">
        <v>500</v>
      </c>
      <c r="I418" s="36">
        <v>53.87</v>
      </c>
      <c r="J418" s="36">
        <v>42.709</v>
      </c>
      <c r="K418" s="36">
        <v>11.161</v>
      </c>
      <c r="L418" s="36">
        <v>769.9377</v>
      </c>
      <c r="M418" s="38" t="s">
        <v>2375</v>
      </c>
      <c r="N418" s="62" t="s">
        <v>1434</v>
      </c>
      <c r="O418" s="3"/>
      <c r="P418" s="3"/>
      <c r="Q418" s="62" t="s">
        <v>1433</v>
      </c>
      <c r="R418" s="36" t="s">
        <v>2286</v>
      </c>
      <c r="S418" s="38" t="s">
        <v>2287</v>
      </c>
      <c r="T418" s="3"/>
      <c r="U418" s="3"/>
      <c r="V418" s="39" t="s">
        <v>3961</v>
      </c>
      <c r="W418" s="38" t="s">
        <v>3960</v>
      </c>
      <c r="X418" s="39"/>
      <c r="Y418" s="39"/>
    </row>
    <row r="419" spans="1:25" ht="135">
      <c r="A419" s="92">
        <f t="shared" si="6"/>
        <v>404</v>
      </c>
      <c r="B419" s="117">
        <v>5525</v>
      </c>
      <c r="C419" s="218" t="s">
        <v>85</v>
      </c>
      <c r="D419" s="168" t="s">
        <v>2331</v>
      </c>
      <c r="E419" s="118" t="s">
        <v>2332</v>
      </c>
      <c r="F419" s="36">
        <v>1975</v>
      </c>
      <c r="G419" s="36" t="s">
        <v>125</v>
      </c>
      <c r="H419" s="36">
        <v>850</v>
      </c>
      <c r="I419" s="36">
        <v>91.579</v>
      </c>
      <c r="J419" s="36">
        <v>74.056</v>
      </c>
      <c r="K419" s="36">
        <v>17.523</v>
      </c>
      <c r="L419" s="39">
        <v>0.001</v>
      </c>
      <c r="M419" s="38" t="s">
        <v>2374</v>
      </c>
      <c r="N419" s="62" t="s">
        <v>1434</v>
      </c>
      <c r="O419" s="3"/>
      <c r="P419" s="3"/>
      <c r="Q419" s="62" t="s">
        <v>1433</v>
      </c>
      <c r="R419" s="36" t="s">
        <v>2286</v>
      </c>
      <c r="S419" s="38" t="s">
        <v>2287</v>
      </c>
      <c r="T419" s="3"/>
      <c r="U419" s="3"/>
      <c r="V419" s="39" t="s">
        <v>3961</v>
      </c>
      <c r="W419" s="38" t="s">
        <v>3960</v>
      </c>
      <c r="X419" s="39"/>
      <c r="Y419" s="39"/>
    </row>
    <row r="420" spans="1:25" ht="135">
      <c r="A420" s="92">
        <f t="shared" si="6"/>
        <v>405</v>
      </c>
      <c r="B420" s="117">
        <v>5526</v>
      </c>
      <c r="C420" s="218" t="s">
        <v>85</v>
      </c>
      <c r="D420" s="168" t="s">
        <v>2333</v>
      </c>
      <c r="E420" s="118" t="s">
        <v>2334</v>
      </c>
      <c r="F420" s="36">
        <v>1962</v>
      </c>
      <c r="G420" s="36" t="s">
        <v>125</v>
      </c>
      <c r="H420" s="36">
        <v>450</v>
      </c>
      <c r="I420" s="36">
        <v>48.483</v>
      </c>
      <c r="J420" s="36">
        <v>34.192</v>
      </c>
      <c r="K420" s="36">
        <v>14.291</v>
      </c>
      <c r="L420" s="36">
        <v>692.94393</v>
      </c>
      <c r="M420" s="38" t="s">
        <v>2373</v>
      </c>
      <c r="N420" s="62" t="s">
        <v>1434</v>
      </c>
      <c r="O420" s="3"/>
      <c r="P420" s="3"/>
      <c r="Q420" s="62" t="s">
        <v>1433</v>
      </c>
      <c r="R420" s="36" t="s">
        <v>2286</v>
      </c>
      <c r="S420" s="38" t="s">
        <v>2287</v>
      </c>
      <c r="T420" s="3"/>
      <c r="U420" s="3"/>
      <c r="V420" s="39" t="s">
        <v>3961</v>
      </c>
      <c r="W420" s="38" t="s">
        <v>3960</v>
      </c>
      <c r="X420" s="39"/>
      <c r="Y420" s="39"/>
    </row>
    <row r="421" spans="1:25" ht="135">
      <c r="A421" s="92">
        <f t="shared" si="6"/>
        <v>406</v>
      </c>
      <c r="B421" s="117">
        <v>5527</v>
      </c>
      <c r="C421" s="218" t="s">
        <v>85</v>
      </c>
      <c r="D421" s="168" t="s">
        <v>2335</v>
      </c>
      <c r="E421" s="118" t="s">
        <v>2336</v>
      </c>
      <c r="F421" s="36">
        <v>1963</v>
      </c>
      <c r="G421" s="36" t="s">
        <v>125</v>
      </c>
      <c r="H421" s="36">
        <v>400</v>
      </c>
      <c r="I421" s="36">
        <v>43.096</v>
      </c>
      <c r="J421" s="36">
        <v>31.548</v>
      </c>
      <c r="K421" s="36">
        <v>11.548</v>
      </c>
      <c r="L421" s="36">
        <v>615.95016</v>
      </c>
      <c r="M421" s="38" t="s">
        <v>2372</v>
      </c>
      <c r="N421" s="62" t="s">
        <v>1434</v>
      </c>
      <c r="O421" s="3"/>
      <c r="P421" s="3"/>
      <c r="Q421" s="62" t="s">
        <v>1433</v>
      </c>
      <c r="R421" s="36" t="s">
        <v>2286</v>
      </c>
      <c r="S421" s="38" t="s">
        <v>2287</v>
      </c>
      <c r="T421" s="3"/>
      <c r="U421" s="3"/>
      <c r="V421" s="39" t="s">
        <v>3961</v>
      </c>
      <c r="W421" s="38" t="s">
        <v>3960</v>
      </c>
      <c r="X421" s="39"/>
      <c r="Y421" s="39"/>
    </row>
    <row r="422" spans="1:25" ht="135">
      <c r="A422" s="92">
        <f t="shared" si="6"/>
        <v>407</v>
      </c>
      <c r="B422" s="117">
        <v>5528</v>
      </c>
      <c r="C422" s="218" t="s">
        <v>85</v>
      </c>
      <c r="D422" s="168" t="s">
        <v>2337</v>
      </c>
      <c r="E422" s="118" t="s">
        <v>2338</v>
      </c>
      <c r="F422" s="36">
        <v>1960</v>
      </c>
      <c r="G422" s="36" t="s">
        <v>125</v>
      </c>
      <c r="H422" s="36">
        <v>700</v>
      </c>
      <c r="I422" s="36">
        <v>75.418</v>
      </c>
      <c r="J422" s="36">
        <v>47.709</v>
      </c>
      <c r="K422" s="36">
        <v>27.709</v>
      </c>
      <c r="L422" s="36">
        <v>1077.91277</v>
      </c>
      <c r="M422" s="38" t="s">
        <v>2371</v>
      </c>
      <c r="N422" s="62" t="s">
        <v>1434</v>
      </c>
      <c r="O422" s="3"/>
      <c r="P422" s="3"/>
      <c r="Q422" s="62" t="s">
        <v>1433</v>
      </c>
      <c r="R422" s="36" t="s">
        <v>2286</v>
      </c>
      <c r="S422" s="38" t="s">
        <v>2287</v>
      </c>
      <c r="T422" s="3"/>
      <c r="U422" s="3"/>
      <c r="V422" s="39" t="s">
        <v>3961</v>
      </c>
      <c r="W422" s="38" t="s">
        <v>3960</v>
      </c>
      <c r="X422" s="39"/>
      <c r="Y422" s="39"/>
    </row>
    <row r="423" spans="1:25" ht="119.25" customHeight="1">
      <c r="A423" s="92">
        <f t="shared" si="6"/>
        <v>408</v>
      </c>
      <c r="B423" s="85">
        <v>5541</v>
      </c>
      <c r="C423" s="219" t="s">
        <v>85</v>
      </c>
      <c r="D423" s="121" t="s">
        <v>2389</v>
      </c>
      <c r="E423" s="119" t="s">
        <v>2514</v>
      </c>
      <c r="F423" s="36">
        <v>1970</v>
      </c>
      <c r="G423" s="3"/>
      <c r="H423" s="35">
        <v>1825</v>
      </c>
      <c r="I423" s="39">
        <v>0.001</v>
      </c>
      <c r="J423" s="39">
        <v>0</v>
      </c>
      <c r="K423" s="39">
        <v>0.001</v>
      </c>
      <c r="L423" s="39">
        <v>2107.70444</v>
      </c>
      <c r="M423" s="38" t="s">
        <v>2515</v>
      </c>
      <c r="N423" s="38" t="s">
        <v>1434</v>
      </c>
      <c r="O423" s="3"/>
      <c r="P423" s="3"/>
      <c r="Q423" s="39" t="s">
        <v>1433</v>
      </c>
      <c r="R423" s="41" t="s">
        <v>2390</v>
      </c>
      <c r="S423" s="38" t="s">
        <v>2406</v>
      </c>
      <c r="T423" s="3"/>
      <c r="U423" s="3"/>
      <c r="V423" s="39"/>
      <c r="W423" s="39"/>
      <c r="X423" s="39"/>
      <c r="Y423" s="39"/>
    </row>
    <row r="424" spans="1:25" ht="95.25" customHeight="1">
      <c r="A424" s="92">
        <f t="shared" si="6"/>
        <v>409</v>
      </c>
      <c r="B424" s="85">
        <v>5542</v>
      </c>
      <c r="C424" s="219" t="s">
        <v>2391</v>
      </c>
      <c r="D424" s="121" t="s">
        <v>2394</v>
      </c>
      <c r="E424" s="119" t="s">
        <v>2396</v>
      </c>
      <c r="F424" s="36">
        <v>2017</v>
      </c>
      <c r="G424" s="3"/>
      <c r="H424" s="36">
        <v>389</v>
      </c>
      <c r="I424" s="36">
        <v>1135.07354</v>
      </c>
      <c r="J424" s="36">
        <v>0</v>
      </c>
      <c r="K424" s="36">
        <v>1135.07354</v>
      </c>
      <c r="L424" s="39">
        <v>415.97695</v>
      </c>
      <c r="M424" s="38" t="s">
        <v>2395</v>
      </c>
      <c r="N424" s="38" t="s">
        <v>1434</v>
      </c>
      <c r="O424" s="3"/>
      <c r="P424" s="3"/>
      <c r="Q424" s="39" t="s">
        <v>1433</v>
      </c>
      <c r="R424" s="41" t="s">
        <v>2393</v>
      </c>
      <c r="S424" s="38" t="s">
        <v>2392</v>
      </c>
      <c r="T424" s="3"/>
      <c r="U424" s="3"/>
      <c r="V424" s="39"/>
      <c r="W424" s="39"/>
      <c r="X424" s="39"/>
      <c r="Y424" s="39"/>
    </row>
    <row r="425" spans="1:25" ht="117.75" customHeight="1">
      <c r="A425" s="92">
        <f t="shared" si="6"/>
        <v>410</v>
      </c>
      <c r="B425" s="85">
        <v>5544</v>
      </c>
      <c r="C425" s="219" t="s">
        <v>85</v>
      </c>
      <c r="D425" s="121" t="s">
        <v>2403</v>
      </c>
      <c r="E425" s="119" t="s">
        <v>3632</v>
      </c>
      <c r="F425" s="36">
        <v>1984</v>
      </c>
      <c r="G425" s="3"/>
      <c r="H425" s="35">
        <v>1164</v>
      </c>
      <c r="I425" s="36">
        <v>0.001</v>
      </c>
      <c r="J425" s="36">
        <v>0</v>
      </c>
      <c r="K425" s="36">
        <v>0.001</v>
      </c>
      <c r="L425" s="36">
        <v>1344.31122</v>
      </c>
      <c r="M425" s="119" t="s">
        <v>3633</v>
      </c>
      <c r="N425" s="38" t="s">
        <v>1434</v>
      </c>
      <c r="O425" s="3"/>
      <c r="P425" s="3"/>
      <c r="Q425" s="39" t="s">
        <v>1433</v>
      </c>
      <c r="R425" s="41" t="s">
        <v>2404</v>
      </c>
      <c r="S425" s="38" t="s">
        <v>2405</v>
      </c>
      <c r="T425" s="3"/>
      <c r="U425" s="3"/>
      <c r="V425" s="39"/>
      <c r="W425" s="39"/>
      <c r="X425" s="39"/>
      <c r="Y425" s="39"/>
    </row>
    <row r="426" spans="1:25" ht="112.5">
      <c r="A426" s="92">
        <f t="shared" si="6"/>
        <v>411</v>
      </c>
      <c r="B426" s="85">
        <v>5545</v>
      </c>
      <c r="C426" s="219" t="s">
        <v>85</v>
      </c>
      <c r="D426" s="121" t="s">
        <v>2411</v>
      </c>
      <c r="E426" s="27" t="s">
        <v>2588</v>
      </c>
      <c r="F426" s="30">
        <v>1976</v>
      </c>
      <c r="G426" s="32"/>
      <c r="H426" s="35">
        <v>258</v>
      </c>
      <c r="I426" s="30">
        <v>0.001</v>
      </c>
      <c r="J426" s="30">
        <v>0</v>
      </c>
      <c r="K426" s="30">
        <v>0.001</v>
      </c>
      <c r="L426" s="30">
        <v>297.96589</v>
      </c>
      <c r="M426" s="28" t="s">
        <v>2589</v>
      </c>
      <c r="N426" s="38" t="s">
        <v>1434</v>
      </c>
      <c r="O426" s="3"/>
      <c r="P426" s="3"/>
      <c r="Q426" s="39" t="s">
        <v>1433</v>
      </c>
      <c r="R426" s="124">
        <v>43326</v>
      </c>
      <c r="S426" s="38" t="s">
        <v>2489</v>
      </c>
      <c r="T426" s="3"/>
      <c r="U426" s="3"/>
      <c r="V426" s="39"/>
      <c r="W426" s="39"/>
      <c r="X426" s="39"/>
      <c r="Y426" s="39"/>
    </row>
    <row r="427" spans="1:25" ht="112.5">
      <c r="A427" s="92">
        <f t="shared" si="6"/>
        <v>412</v>
      </c>
      <c r="B427" s="85">
        <v>5546</v>
      </c>
      <c r="C427" s="219" t="s">
        <v>85</v>
      </c>
      <c r="D427" s="121" t="s">
        <v>2410</v>
      </c>
      <c r="E427" s="119" t="s">
        <v>2537</v>
      </c>
      <c r="F427" s="36">
        <v>1968</v>
      </c>
      <c r="G427" s="3"/>
      <c r="H427" s="35">
        <v>288</v>
      </c>
      <c r="I427" s="39">
        <v>0.001</v>
      </c>
      <c r="J427" s="39">
        <v>0</v>
      </c>
      <c r="K427" s="39">
        <v>0.001</v>
      </c>
      <c r="L427" s="39">
        <v>332.61308</v>
      </c>
      <c r="M427" s="38" t="s">
        <v>2538</v>
      </c>
      <c r="N427" s="38" t="s">
        <v>1434</v>
      </c>
      <c r="O427" s="3"/>
      <c r="P427" s="3"/>
      <c r="Q427" s="39" t="s">
        <v>1433</v>
      </c>
      <c r="R427" s="124">
        <v>43326</v>
      </c>
      <c r="S427" s="38" t="s">
        <v>2489</v>
      </c>
      <c r="T427" s="3"/>
      <c r="U427" s="3"/>
      <c r="V427" s="39"/>
      <c r="W427" s="39"/>
      <c r="X427" s="39"/>
      <c r="Y427" s="39"/>
    </row>
    <row r="428" spans="1:25" ht="112.5">
      <c r="A428" s="92">
        <f t="shared" si="6"/>
        <v>413</v>
      </c>
      <c r="B428" s="85">
        <v>5547</v>
      </c>
      <c r="C428" s="219" t="s">
        <v>85</v>
      </c>
      <c r="D428" s="121" t="s">
        <v>2409</v>
      </c>
      <c r="E428" s="27" t="s">
        <v>2529</v>
      </c>
      <c r="F428" s="30">
        <v>1968</v>
      </c>
      <c r="G428" s="32"/>
      <c r="H428" s="35">
        <v>279</v>
      </c>
      <c r="I428" s="30">
        <v>0.001</v>
      </c>
      <c r="J428" s="30">
        <v>0</v>
      </c>
      <c r="K428" s="30">
        <v>0.001</v>
      </c>
      <c r="L428" s="30">
        <v>322.21893</v>
      </c>
      <c r="M428" s="28" t="s">
        <v>2528</v>
      </c>
      <c r="N428" s="38" t="s">
        <v>1434</v>
      </c>
      <c r="O428" s="3"/>
      <c r="P428" s="3"/>
      <c r="Q428" s="39" t="s">
        <v>1433</v>
      </c>
      <c r="R428" s="124">
        <v>43326</v>
      </c>
      <c r="S428" s="38" t="s">
        <v>2489</v>
      </c>
      <c r="T428" s="3"/>
      <c r="U428" s="3"/>
      <c r="V428" s="39"/>
      <c r="W428" s="39"/>
      <c r="X428" s="39"/>
      <c r="Y428" s="39"/>
    </row>
    <row r="429" spans="1:25" ht="112.5">
      <c r="A429" s="92">
        <f t="shared" si="6"/>
        <v>414</v>
      </c>
      <c r="B429" s="85">
        <v>5548</v>
      </c>
      <c r="C429" s="219" t="s">
        <v>85</v>
      </c>
      <c r="D429" s="121" t="s">
        <v>2412</v>
      </c>
      <c r="E429" s="119" t="s">
        <v>2522</v>
      </c>
      <c r="F429" s="36">
        <v>1970</v>
      </c>
      <c r="G429" s="3"/>
      <c r="H429" s="35">
        <v>1055</v>
      </c>
      <c r="I429" s="39">
        <v>0.001</v>
      </c>
      <c r="J429" s="39">
        <v>0</v>
      </c>
      <c r="K429" s="39">
        <v>0.001</v>
      </c>
      <c r="L429" s="39">
        <v>1218.4264</v>
      </c>
      <c r="M429" s="38" t="s">
        <v>2523</v>
      </c>
      <c r="N429" s="38" t="s">
        <v>1434</v>
      </c>
      <c r="O429" s="3"/>
      <c r="P429" s="3"/>
      <c r="Q429" s="39" t="s">
        <v>1433</v>
      </c>
      <c r="R429" s="124">
        <v>43326</v>
      </c>
      <c r="S429" s="38" t="s">
        <v>2489</v>
      </c>
      <c r="T429" s="3"/>
      <c r="U429" s="3"/>
      <c r="V429" s="39"/>
      <c r="W429" s="39"/>
      <c r="X429" s="39"/>
      <c r="Y429" s="39"/>
    </row>
    <row r="430" spans="1:25" ht="112.5">
      <c r="A430" s="92">
        <f t="shared" si="6"/>
        <v>415</v>
      </c>
      <c r="B430" s="85">
        <v>5549</v>
      </c>
      <c r="C430" s="219" t="s">
        <v>85</v>
      </c>
      <c r="D430" s="121" t="s">
        <v>2413</v>
      </c>
      <c r="E430" s="27" t="s">
        <v>2535</v>
      </c>
      <c r="F430" s="30">
        <v>1976</v>
      </c>
      <c r="G430" s="32"/>
      <c r="H430" s="35">
        <v>888</v>
      </c>
      <c r="I430" s="30">
        <v>0.001</v>
      </c>
      <c r="J430" s="30">
        <v>0</v>
      </c>
      <c r="K430" s="30">
        <v>0.001</v>
      </c>
      <c r="L430" s="30">
        <v>1025.55701</v>
      </c>
      <c r="M430" s="28" t="s">
        <v>2536</v>
      </c>
      <c r="N430" s="38" t="s">
        <v>1434</v>
      </c>
      <c r="O430" s="3"/>
      <c r="P430" s="3"/>
      <c r="Q430" s="39" t="s">
        <v>1433</v>
      </c>
      <c r="R430" s="124">
        <v>43326</v>
      </c>
      <c r="S430" s="38" t="s">
        <v>2489</v>
      </c>
      <c r="T430" s="3"/>
      <c r="U430" s="3"/>
      <c r="V430" s="39"/>
      <c r="W430" s="39"/>
      <c r="X430" s="39"/>
      <c r="Y430" s="39"/>
    </row>
    <row r="431" spans="1:25" ht="112.5">
      <c r="A431" s="92">
        <f t="shared" si="6"/>
        <v>416</v>
      </c>
      <c r="B431" s="85">
        <v>5550</v>
      </c>
      <c r="C431" s="219" t="s">
        <v>85</v>
      </c>
      <c r="D431" s="121" t="s">
        <v>2414</v>
      </c>
      <c r="E431" s="119" t="s">
        <v>2539</v>
      </c>
      <c r="F431" s="36">
        <v>1992</v>
      </c>
      <c r="G431" s="3"/>
      <c r="H431" s="35">
        <v>1113</v>
      </c>
      <c r="I431" s="39">
        <v>0.001</v>
      </c>
      <c r="J431" s="39">
        <v>0</v>
      </c>
      <c r="K431" s="39">
        <v>0.001</v>
      </c>
      <c r="L431" s="39">
        <v>1285.41098</v>
      </c>
      <c r="M431" s="38" t="s">
        <v>2540</v>
      </c>
      <c r="N431" s="38" t="s">
        <v>1434</v>
      </c>
      <c r="O431" s="3"/>
      <c r="P431" s="3"/>
      <c r="Q431" s="39" t="s">
        <v>1433</v>
      </c>
      <c r="R431" s="124">
        <v>43326</v>
      </c>
      <c r="S431" s="38" t="s">
        <v>2489</v>
      </c>
      <c r="T431" s="3"/>
      <c r="U431" s="3"/>
      <c r="V431" s="39"/>
      <c r="W431" s="39"/>
      <c r="X431" s="39"/>
      <c r="Y431" s="39"/>
    </row>
    <row r="432" spans="1:25" ht="112.5">
      <c r="A432" s="92">
        <f t="shared" si="6"/>
        <v>417</v>
      </c>
      <c r="B432" s="85">
        <v>5551</v>
      </c>
      <c r="C432" s="219" t="s">
        <v>85</v>
      </c>
      <c r="D432" s="121" t="s">
        <v>2415</v>
      </c>
      <c r="E432" s="27" t="s">
        <v>3770</v>
      </c>
      <c r="F432" s="30">
        <v>1970</v>
      </c>
      <c r="G432" s="32"/>
      <c r="H432" s="35">
        <v>503</v>
      </c>
      <c r="I432" s="30">
        <v>0.001</v>
      </c>
      <c r="J432" s="30">
        <v>0</v>
      </c>
      <c r="K432" s="30">
        <v>0.001</v>
      </c>
      <c r="L432" s="30" t="s">
        <v>1435</v>
      </c>
      <c r="M432" s="28" t="s">
        <v>3771</v>
      </c>
      <c r="N432" s="38" t="s">
        <v>1434</v>
      </c>
      <c r="O432" s="3"/>
      <c r="P432" s="3"/>
      <c r="Q432" s="39" t="s">
        <v>1433</v>
      </c>
      <c r="R432" s="124">
        <v>43326</v>
      </c>
      <c r="S432" s="38" t="s">
        <v>2489</v>
      </c>
      <c r="T432" s="3"/>
      <c r="U432" s="3"/>
      <c r="V432" s="39"/>
      <c r="W432" s="39"/>
      <c r="X432" s="39"/>
      <c r="Y432" s="39"/>
    </row>
    <row r="433" spans="1:25" ht="112.5">
      <c r="A433" s="92">
        <f t="shared" si="6"/>
        <v>418</v>
      </c>
      <c r="B433" s="85">
        <v>5552</v>
      </c>
      <c r="C433" s="219" t="s">
        <v>85</v>
      </c>
      <c r="D433" s="121" t="s">
        <v>2416</v>
      </c>
      <c r="E433" s="119" t="s">
        <v>2520</v>
      </c>
      <c r="F433" s="36">
        <v>1968</v>
      </c>
      <c r="G433" s="3"/>
      <c r="H433" s="35">
        <v>502</v>
      </c>
      <c r="I433" s="39">
        <v>0.001</v>
      </c>
      <c r="J433" s="39">
        <v>0</v>
      </c>
      <c r="K433" s="39">
        <v>0.001</v>
      </c>
      <c r="L433" s="39">
        <v>579.76308</v>
      </c>
      <c r="M433" s="38" t="s">
        <v>2521</v>
      </c>
      <c r="N433" s="38" t="s">
        <v>1434</v>
      </c>
      <c r="O433" s="3"/>
      <c r="P433" s="3"/>
      <c r="Q433" s="39" t="s">
        <v>1433</v>
      </c>
      <c r="R433" s="124">
        <v>43326</v>
      </c>
      <c r="S433" s="38" t="s">
        <v>2489</v>
      </c>
      <c r="T433" s="3"/>
      <c r="U433" s="3"/>
      <c r="V433" s="39"/>
      <c r="W433" s="39"/>
      <c r="X433" s="39"/>
      <c r="Y433" s="39"/>
    </row>
    <row r="434" spans="1:25" ht="112.5">
      <c r="A434" s="92">
        <f t="shared" si="6"/>
        <v>419</v>
      </c>
      <c r="B434" s="85">
        <v>5553</v>
      </c>
      <c r="C434" s="219" t="s">
        <v>85</v>
      </c>
      <c r="D434" s="121" t="s">
        <v>2417</v>
      </c>
      <c r="E434" s="27" t="s">
        <v>2543</v>
      </c>
      <c r="F434" s="30">
        <v>1968</v>
      </c>
      <c r="G434" s="32"/>
      <c r="H434" s="35">
        <v>621</v>
      </c>
      <c r="I434" s="30">
        <v>0.001</v>
      </c>
      <c r="J434" s="30">
        <v>0</v>
      </c>
      <c r="K434" s="30">
        <v>0.001</v>
      </c>
      <c r="L434" s="30">
        <v>717.19696</v>
      </c>
      <c r="M434" s="28" t="s">
        <v>2544</v>
      </c>
      <c r="N434" s="38" t="s">
        <v>1434</v>
      </c>
      <c r="O434" s="3"/>
      <c r="P434" s="3"/>
      <c r="Q434" s="39" t="s">
        <v>1433</v>
      </c>
      <c r="R434" s="124">
        <v>43326</v>
      </c>
      <c r="S434" s="38" t="s">
        <v>2489</v>
      </c>
      <c r="T434" s="3"/>
      <c r="U434" s="3"/>
      <c r="V434" s="39"/>
      <c r="W434" s="39"/>
      <c r="X434" s="39"/>
      <c r="Y434" s="39"/>
    </row>
    <row r="435" spans="1:25" ht="112.5">
      <c r="A435" s="92">
        <f t="shared" si="6"/>
        <v>420</v>
      </c>
      <c r="B435" s="85">
        <v>5554</v>
      </c>
      <c r="C435" s="219" t="s">
        <v>85</v>
      </c>
      <c r="D435" s="121" t="s">
        <v>2418</v>
      </c>
      <c r="E435" s="119" t="s">
        <v>2644</v>
      </c>
      <c r="F435" s="36">
        <v>1990</v>
      </c>
      <c r="G435" s="3"/>
      <c r="H435" s="35">
        <v>402</v>
      </c>
      <c r="I435" s="39">
        <v>0.001</v>
      </c>
      <c r="J435" s="39">
        <v>0</v>
      </c>
      <c r="K435" s="39">
        <v>0.001</v>
      </c>
      <c r="L435" s="39">
        <v>464.27243</v>
      </c>
      <c r="M435" s="38" t="s">
        <v>2645</v>
      </c>
      <c r="N435" s="38" t="s">
        <v>1434</v>
      </c>
      <c r="O435" s="3"/>
      <c r="P435" s="3"/>
      <c r="Q435" s="39" t="s">
        <v>1433</v>
      </c>
      <c r="R435" s="124">
        <v>43326</v>
      </c>
      <c r="S435" s="38" t="s">
        <v>2489</v>
      </c>
      <c r="T435" s="3"/>
      <c r="U435" s="3"/>
      <c r="V435" s="39"/>
      <c r="W435" s="39"/>
      <c r="X435" s="39"/>
      <c r="Y435" s="39"/>
    </row>
    <row r="436" spans="1:25" ht="112.5">
      <c r="A436" s="92">
        <f t="shared" si="6"/>
        <v>421</v>
      </c>
      <c r="B436" s="85">
        <v>5555</v>
      </c>
      <c r="C436" s="219" t="s">
        <v>85</v>
      </c>
      <c r="D436" s="121" t="s">
        <v>2419</v>
      </c>
      <c r="E436" s="27" t="s">
        <v>2526</v>
      </c>
      <c r="F436" s="30">
        <v>1968</v>
      </c>
      <c r="G436" s="32"/>
      <c r="H436" s="35">
        <v>527</v>
      </c>
      <c r="I436" s="30">
        <v>0.001</v>
      </c>
      <c r="J436" s="30">
        <v>0</v>
      </c>
      <c r="K436" s="30">
        <v>0.001</v>
      </c>
      <c r="L436" s="30">
        <v>608.63575</v>
      </c>
      <c r="M436" s="28" t="s">
        <v>2527</v>
      </c>
      <c r="N436" s="38" t="s">
        <v>1434</v>
      </c>
      <c r="O436" s="3"/>
      <c r="P436" s="3"/>
      <c r="Q436" s="39" t="s">
        <v>1433</v>
      </c>
      <c r="R436" s="124">
        <v>43326</v>
      </c>
      <c r="S436" s="38" t="s">
        <v>2489</v>
      </c>
      <c r="T436" s="3"/>
      <c r="U436" s="3"/>
      <c r="V436" s="39"/>
      <c r="W436" s="39"/>
      <c r="X436" s="39"/>
      <c r="Y436" s="39"/>
    </row>
    <row r="437" spans="1:25" ht="112.5">
      <c r="A437" s="92">
        <f t="shared" si="6"/>
        <v>422</v>
      </c>
      <c r="B437" s="85">
        <v>5556</v>
      </c>
      <c r="C437" s="219" t="s">
        <v>85</v>
      </c>
      <c r="D437" s="121" t="s">
        <v>2420</v>
      </c>
      <c r="E437" s="119" t="s">
        <v>2524</v>
      </c>
      <c r="F437" s="35">
        <v>1991</v>
      </c>
      <c r="G437" s="3"/>
      <c r="H437" s="35">
        <v>382</v>
      </c>
      <c r="I437" s="39">
        <v>0.001</v>
      </c>
      <c r="J437" s="39">
        <v>0</v>
      </c>
      <c r="K437" s="39">
        <v>0.001</v>
      </c>
      <c r="L437" s="39">
        <v>441.1743</v>
      </c>
      <c r="M437" s="38" t="s">
        <v>2525</v>
      </c>
      <c r="N437" s="38" t="s">
        <v>1434</v>
      </c>
      <c r="O437" s="3"/>
      <c r="P437" s="3"/>
      <c r="Q437" s="39" t="s">
        <v>1433</v>
      </c>
      <c r="R437" s="124">
        <v>43326</v>
      </c>
      <c r="S437" s="38" t="s">
        <v>2489</v>
      </c>
      <c r="T437" s="3"/>
      <c r="U437" s="3"/>
      <c r="V437" s="39"/>
      <c r="W437" s="39"/>
      <c r="X437" s="39"/>
      <c r="Y437" s="39"/>
    </row>
    <row r="438" spans="1:25" ht="112.5">
      <c r="A438" s="92">
        <f t="shared" si="6"/>
        <v>423</v>
      </c>
      <c r="B438" s="85">
        <v>5557</v>
      </c>
      <c r="C438" s="219" t="s">
        <v>85</v>
      </c>
      <c r="D438" s="121" t="s">
        <v>2440</v>
      </c>
      <c r="E438" s="27" t="s">
        <v>2518</v>
      </c>
      <c r="F438" s="30">
        <v>1968</v>
      </c>
      <c r="G438" s="28"/>
      <c r="H438" s="35">
        <v>1666</v>
      </c>
      <c r="I438" s="30">
        <v>0.001</v>
      </c>
      <c r="J438" s="30">
        <v>0</v>
      </c>
      <c r="K438" s="30">
        <v>0.001</v>
      </c>
      <c r="L438" s="30">
        <v>1924.0743</v>
      </c>
      <c r="M438" s="28" t="s">
        <v>2519</v>
      </c>
      <c r="N438" s="38" t="s">
        <v>1434</v>
      </c>
      <c r="O438" s="3"/>
      <c r="P438" s="3"/>
      <c r="Q438" s="39" t="s">
        <v>1433</v>
      </c>
      <c r="R438" s="124">
        <v>43326</v>
      </c>
      <c r="S438" s="38" t="s">
        <v>2487</v>
      </c>
      <c r="T438" s="3"/>
      <c r="U438" s="3"/>
      <c r="V438" s="39"/>
      <c r="W438" s="39"/>
      <c r="X438" s="39"/>
      <c r="Y438" s="39"/>
    </row>
    <row r="439" spans="1:25" ht="112.5">
      <c r="A439" s="92">
        <f t="shared" si="6"/>
        <v>424</v>
      </c>
      <c r="B439" s="85">
        <v>5558</v>
      </c>
      <c r="C439" s="219" t="s">
        <v>85</v>
      </c>
      <c r="D439" s="121" t="s">
        <v>2421</v>
      </c>
      <c r="E439" s="120" t="s">
        <v>2541</v>
      </c>
      <c r="F439" s="35">
        <v>1991</v>
      </c>
      <c r="G439" s="3"/>
      <c r="H439" s="35">
        <v>279</v>
      </c>
      <c r="I439" s="39">
        <v>0.001</v>
      </c>
      <c r="J439" s="39">
        <v>0</v>
      </c>
      <c r="K439" s="39">
        <v>0.001</v>
      </c>
      <c r="L439" s="39">
        <v>322.21893</v>
      </c>
      <c r="M439" s="38" t="s">
        <v>2542</v>
      </c>
      <c r="N439" s="38" t="s">
        <v>1434</v>
      </c>
      <c r="O439" s="3"/>
      <c r="P439" s="3"/>
      <c r="Q439" s="39" t="s">
        <v>1433</v>
      </c>
      <c r="R439" s="124">
        <v>43326</v>
      </c>
      <c r="S439" s="38" t="s">
        <v>2489</v>
      </c>
      <c r="T439" s="3"/>
      <c r="U439" s="3"/>
      <c r="V439" s="39"/>
      <c r="W439" s="39"/>
      <c r="X439" s="39"/>
      <c r="Y439" s="39"/>
    </row>
    <row r="440" spans="1:25" ht="112.5">
      <c r="A440" s="92">
        <f t="shared" si="6"/>
        <v>425</v>
      </c>
      <c r="B440" s="85">
        <v>5559</v>
      </c>
      <c r="C440" s="219" t="s">
        <v>85</v>
      </c>
      <c r="D440" s="121" t="s">
        <v>2422</v>
      </c>
      <c r="E440" s="27" t="s">
        <v>2531</v>
      </c>
      <c r="F440" s="35">
        <v>1991</v>
      </c>
      <c r="G440" s="32"/>
      <c r="H440" s="35">
        <v>282</v>
      </c>
      <c r="I440" s="30">
        <v>0.001</v>
      </c>
      <c r="J440" s="30">
        <v>0</v>
      </c>
      <c r="K440" s="30">
        <v>0.001</v>
      </c>
      <c r="L440" s="30">
        <v>325.68365</v>
      </c>
      <c r="M440" s="28" t="s">
        <v>2532</v>
      </c>
      <c r="N440" s="38" t="s">
        <v>1434</v>
      </c>
      <c r="O440" s="3"/>
      <c r="P440" s="3"/>
      <c r="Q440" s="39" t="s">
        <v>1433</v>
      </c>
      <c r="R440" s="124">
        <v>43326</v>
      </c>
      <c r="S440" s="38" t="s">
        <v>2489</v>
      </c>
      <c r="T440" s="3"/>
      <c r="U440" s="3"/>
      <c r="V440" s="39"/>
      <c r="W440" s="39"/>
      <c r="X440" s="39"/>
      <c r="Y440" s="39"/>
    </row>
    <row r="441" spans="1:25" ht="112.5">
      <c r="A441" s="92">
        <f t="shared" si="6"/>
        <v>426</v>
      </c>
      <c r="B441" s="85">
        <v>5560</v>
      </c>
      <c r="C441" s="219" t="s">
        <v>85</v>
      </c>
      <c r="D441" s="121" t="s">
        <v>2423</v>
      </c>
      <c r="E441" s="119" t="s">
        <v>2533</v>
      </c>
      <c r="F441" s="35">
        <v>1991</v>
      </c>
      <c r="G441" s="65"/>
      <c r="H441" s="35">
        <v>188</v>
      </c>
      <c r="I441" s="39">
        <v>0.001</v>
      </c>
      <c r="J441" s="39">
        <v>0</v>
      </c>
      <c r="K441" s="39">
        <v>0.001</v>
      </c>
      <c r="L441" s="39">
        <v>217.12243</v>
      </c>
      <c r="M441" s="38" t="s">
        <v>3450</v>
      </c>
      <c r="N441" s="38" t="s">
        <v>1434</v>
      </c>
      <c r="O441" s="3"/>
      <c r="P441" s="3"/>
      <c r="Q441" s="39" t="s">
        <v>1433</v>
      </c>
      <c r="R441" s="124">
        <v>43326</v>
      </c>
      <c r="S441" s="38" t="s">
        <v>2489</v>
      </c>
      <c r="T441" s="3"/>
      <c r="U441" s="3"/>
      <c r="V441" s="39"/>
      <c r="W441" s="39"/>
      <c r="X441" s="39"/>
      <c r="Y441" s="39"/>
    </row>
    <row r="442" spans="1:25" ht="123.75">
      <c r="A442" s="92">
        <f t="shared" si="6"/>
        <v>427</v>
      </c>
      <c r="B442" s="85">
        <v>5561</v>
      </c>
      <c r="C442" s="219" t="s">
        <v>85</v>
      </c>
      <c r="D442" s="121" t="s">
        <v>2424</v>
      </c>
      <c r="E442" s="27" t="s">
        <v>2590</v>
      </c>
      <c r="F442" s="30">
        <v>1984</v>
      </c>
      <c r="G442" s="32"/>
      <c r="H442" s="35">
        <v>431</v>
      </c>
      <c r="I442" s="30">
        <v>0.001</v>
      </c>
      <c r="J442" s="30">
        <v>0</v>
      </c>
      <c r="K442" s="30">
        <v>0.001</v>
      </c>
      <c r="L442" s="30">
        <v>497.76472</v>
      </c>
      <c r="M442" s="28" t="s">
        <v>2591</v>
      </c>
      <c r="N442" s="38" t="s">
        <v>1434</v>
      </c>
      <c r="O442" s="3"/>
      <c r="P442" s="3"/>
      <c r="Q442" s="39" t="s">
        <v>1433</v>
      </c>
      <c r="R442" s="124">
        <v>43326</v>
      </c>
      <c r="S442" s="38" t="s">
        <v>2488</v>
      </c>
      <c r="T442" s="3"/>
      <c r="U442" s="3"/>
      <c r="V442" s="39"/>
      <c r="W442" s="39"/>
      <c r="X442" s="39"/>
      <c r="Y442" s="39"/>
    </row>
    <row r="443" spans="1:25" ht="92.25" customHeight="1">
      <c r="A443" s="92">
        <f t="shared" si="6"/>
        <v>428</v>
      </c>
      <c r="B443" s="85">
        <v>5562</v>
      </c>
      <c r="C443" s="219" t="s">
        <v>85</v>
      </c>
      <c r="D443" s="121" t="s">
        <v>2425</v>
      </c>
      <c r="E443" s="27" t="s">
        <v>3471</v>
      </c>
      <c r="F443" s="30">
        <v>1991</v>
      </c>
      <c r="G443" s="32"/>
      <c r="H443" s="30">
        <v>340</v>
      </c>
      <c r="I443" s="30">
        <v>0.001</v>
      </c>
      <c r="J443" s="30">
        <v>0</v>
      </c>
      <c r="K443" s="30">
        <v>0.001</v>
      </c>
      <c r="L443" s="30">
        <v>392.66822</v>
      </c>
      <c r="M443" s="68" t="s">
        <v>3472</v>
      </c>
      <c r="N443" s="38" t="s">
        <v>1434</v>
      </c>
      <c r="O443" s="3"/>
      <c r="P443" s="3"/>
      <c r="Q443" s="39" t="s">
        <v>1433</v>
      </c>
      <c r="R443" s="124">
        <v>43326</v>
      </c>
      <c r="S443" s="38" t="s">
        <v>2408</v>
      </c>
      <c r="T443" s="3"/>
      <c r="U443" s="3"/>
      <c r="V443" s="39"/>
      <c r="W443" s="39"/>
      <c r="X443" s="39"/>
      <c r="Y443" s="39"/>
    </row>
    <row r="444" spans="1:25" ht="112.5">
      <c r="A444" s="92">
        <f t="shared" si="6"/>
        <v>429</v>
      </c>
      <c r="B444" s="85">
        <v>5563</v>
      </c>
      <c r="C444" s="219" t="s">
        <v>85</v>
      </c>
      <c r="D444" s="121" t="s">
        <v>2426</v>
      </c>
      <c r="E444" s="165" t="s">
        <v>4010</v>
      </c>
      <c r="F444" s="35">
        <v>1991</v>
      </c>
      <c r="G444" s="32"/>
      <c r="H444" s="35">
        <v>364</v>
      </c>
      <c r="I444" s="30">
        <v>444.6686</v>
      </c>
      <c r="J444" s="30">
        <v>0</v>
      </c>
      <c r="K444" s="30">
        <v>444.6686</v>
      </c>
      <c r="L444" s="30">
        <v>444.6686</v>
      </c>
      <c r="M444" s="38" t="s">
        <v>4011</v>
      </c>
      <c r="N444" s="38" t="s">
        <v>1434</v>
      </c>
      <c r="O444" s="3"/>
      <c r="P444" s="3"/>
      <c r="Q444" s="39" t="s">
        <v>1433</v>
      </c>
      <c r="R444" s="124">
        <v>43326</v>
      </c>
      <c r="S444" s="38" t="s">
        <v>2489</v>
      </c>
      <c r="T444" s="3"/>
      <c r="U444" s="3"/>
      <c r="V444" s="39"/>
      <c r="W444" s="39"/>
      <c r="X444" s="39"/>
      <c r="Y444" s="39"/>
    </row>
    <row r="445" spans="1:25" ht="112.5">
      <c r="A445" s="92">
        <f t="shared" si="6"/>
        <v>430</v>
      </c>
      <c r="B445" s="85">
        <v>5564</v>
      </c>
      <c r="C445" s="219" t="s">
        <v>85</v>
      </c>
      <c r="D445" s="121" t="s">
        <v>3428</v>
      </c>
      <c r="E445" s="29" t="s">
        <v>3397</v>
      </c>
      <c r="F445" s="30">
        <v>1984</v>
      </c>
      <c r="G445" s="32"/>
      <c r="H445" s="35">
        <v>388</v>
      </c>
      <c r="I445" s="30">
        <v>0.001</v>
      </c>
      <c r="J445" s="30">
        <v>0</v>
      </c>
      <c r="K445" s="30">
        <v>0.001</v>
      </c>
      <c r="L445" s="28">
        <v>597.47165</v>
      </c>
      <c r="M445" s="68" t="s">
        <v>3398</v>
      </c>
      <c r="N445" s="38" t="s">
        <v>1434</v>
      </c>
      <c r="O445" s="3"/>
      <c r="P445" s="3"/>
      <c r="Q445" s="39" t="s">
        <v>1433</v>
      </c>
      <c r="R445" s="124">
        <v>43326</v>
      </c>
      <c r="S445" s="38" t="s">
        <v>2489</v>
      </c>
      <c r="T445" s="3"/>
      <c r="U445" s="3"/>
      <c r="V445" s="39"/>
      <c r="W445" s="39"/>
      <c r="X445" s="39"/>
      <c r="Y445" s="39"/>
    </row>
    <row r="446" spans="1:25" ht="112.5">
      <c r="A446" s="92">
        <f t="shared" si="6"/>
        <v>431</v>
      </c>
      <c r="B446" s="85">
        <v>5565</v>
      </c>
      <c r="C446" s="219" t="s">
        <v>85</v>
      </c>
      <c r="D446" s="121" t="s">
        <v>2427</v>
      </c>
      <c r="E446" s="27" t="s">
        <v>4233</v>
      </c>
      <c r="F446" s="30">
        <v>1984</v>
      </c>
      <c r="G446" s="32"/>
      <c r="H446" s="35">
        <v>687</v>
      </c>
      <c r="I446" s="30">
        <v>0.001</v>
      </c>
      <c r="J446" s="30">
        <v>0</v>
      </c>
      <c r="K446" s="30">
        <v>0.001</v>
      </c>
      <c r="L446" s="30" t="s">
        <v>1435</v>
      </c>
      <c r="M446" s="28" t="s">
        <v>4234</v>
      </c>
      <c r="N446" s="38" t="s">
        <v>1434</v>
      </c>
      <c r="O446" s="3"/>
      <c r="P446" s="3"/>
      <c r="Q446" s="39" t="s">
        <v>1433</v>
      </c>
      <c r="R446" s="124">
        <v>43326</v>
      </c>
      <c r="S446" s="38" t="s">
        <v>2489</v>
      </c>
      <c r="T446" s="3"/>
      <c r="U446" s="3"/>
      <c r="V446" s="39"/>
      <c r="W446" s="39"/>
      <c r="X446" s="39"/>
      <c r="Y446" s="39"/>
    </row>
    <row r="447" spans="1:25" ht="112.5">
      <c r="A447" s="92">
        <f t="shared" si="6"/>
        <v>432</v>
      </c>
      <c r="B447" s="85">
        <v>5566</v>
      </c>
      <c r="C447" s="219" t="s">
        <v>85</v>
      </c>
      <c r="D447" s="121" t="s">
        <v>2428</v>
      </c>
      <c r="E447" s="27" t="s">
        <v>3657</v>
      </c>
      <c r="F447" s="30">
        <v>1984</v>
      </c>
      <c r="G447" s="32"/>
      <c r="H447" s="35">
        <v>805</v>
      </c>
      <c r="I447" s="30">
        <v>0.001</v>
      </c>
      <c r="J447" s="30">
        <v>0</v>
      </c>
      <c r="K447" s="30">
        <v>0.001</v>
      </c>
      <c r="L447" s="30">
        <v>929.69977</v>
      </c>
      <c r="M447" s="28" t="s">
        <v>2530</v>
      </c>
      <c r="N447" s="38" t="s">
        <v>1434</v>
      </c>
      <c r="O447" s="3"/>
      <c r="P447" s="3"/>
      <c r="Q447" s="39" t="s">
        <v>1433</v>
      </c>
      <c r="R447" s="124">
        <v>43326</v>
      </c>
      <c r="S447" s="38" t="s">
        <v>2489</v>
      </c>
      <c r="T447" s="3"/>
      <c r="U447" s="3"/>
      <c r="V447" s="39"/>
      <c r="W447" s="39"/>
      <c r="X447" s="39"/>
      <c r="Y447" s="39"/>
    </row>
    <row r="448" spans="1:25" ht="95.25" customHeight="1">
      <c r="A448" s="92">
        <f t="shared" si="6"/>
        <v>433</v>
      </c>
      <c r="B448" s="85">
        <v>5567</v>
      </c>
      <c r="C448" s="220" t="s">
        <v>85</v>
      </c>
      <c r="D448" s="121" t="s">
        <v>2442</v>
      </c>
      <c r="E448" s="27"/>
      <c r="F448" s="30"/>
      <c r="G448" s="32"/>
      <c r="H448" s="30">
        <v>750</v>
      </c>
      <c r="I448" s="30"/>
      <c r="J448" s="30"/>
      <c r="K448" s="30"/>
      <c r="L448" s="30"/>
      <c r="M448" s="28"/>
      <c r="N448" s="38" t="s">
        <v>1434</v>
      </c>
      <c r="O448" s="3"/>
      <c r="P448" s="3"/>
      <c r="Q448" s="39" t="s">
        <v>1433</v>
      </c>
      <c r="R448" s="124" t="s">
        <v>2443</v>
      </c>
      <c r="S448" s="38" t="s">
        <v>2444</v>
      </c>
      <c r="T448" s="3"/>
      <c r="U448" s="3"/>
      <c r="V448" s="39"/>
      <c r="W448" s="39"/>
      <c r="X448" s="39"/>
      <c r="Y448" s="39"/>
    </row>
    <row r="449" spans="1:25" ht="99.75" customHeight="1">
      <c r="A449" s="92">
        <f t="shared" si="6"/>
        <v>434</v>
      </c>
      <c r="B449" s="85">
        <v>5568</v>
      </c>
      <c r="C449" s="219" t="s">
        <v>2445</v>
      </c>
      <c r="D449" s="121" t="s">
        <v>2446</v>
      </c>
      <c r="E449" s="119" t="s">
        <v>2447</v>
      </c>
      <c r="F449" s="34">
        <v>2016</v>
      </c>
      <c r="G449" s="3"/>
      <c r="H449" s="34">
        <v>494</v>
      </c>
      <c r="I449" s="67">
        <v>971.53</v>
      </c>
      <c r="J449" s="67">
        <v>0</v>
      </c>
      <c r="K449" s="67">
        <v>971.53</v>
      </c>
      <c r="L449" s="38">
        <v>2366.09976</v>
      </c>
      <c r="M449" s="38" t="s">
        <v>2448</v>
      </c>
      <c r="N449" s="38" t="s">
        <v>1434</v>
      </c>
      <c r="O449" s="3"/>
      <c r="P449" s="3"/>
      <c r="Q449" s="62" t="s">
        <v>1433</v>
      </c>
      <c r="R449" s="39" t="s">
        <v>2443</v>
      </c>
      <c r="S449" s="38" t="s">
        <v>2449</v>
      </c>
      <c r="T449" s="3"/>
      <c r="U449" s="3"/>
      <c r="V449" s="39"/>
      <c r="W449" s="39"/>
      <c r="X449" s="39"/>
      <c r="Y449" s="39"/>
    </row>
    <row r="450" spans="1:25" ht="126" customHeight="1">
      <c r="A450" s="92">
        <f t="shared" si="6"/>
        <v>435</v>
      </c>
      <c r="B450" s="36">
        <v>5570</v>
      </c>
      <c r="C450" s="219" t="s">
        <v>2482</v>
      </c>
      <c r="D450" s="121" t="s">
        <v>2486</v>
      </c>
      <c r="E450" s="119" t="s">
        <v>2483</v>
      </c>
      <c r="F450" s="36">
        <v>1967</v>
      </c>
      <c r="G450" s="3"/>
      <c r="H450" s="36">
        <v>1100</v>
      </c>
      <c r="I450" s="36">
        <v>0.001</v>
      </c>
      <c r="J450" s="36">
        <v>0</v>
      </c>
      <c r="K450" s="36">
        <v>0.001</v>
      </c>
      <c r="L450" s="38">
        <v>522.90789</v>
      </c>
      <c r="M450" s="38" t="s">
        <v>2484</v>
      </c>
      <c r="N450" s="38" t="s">
        <v>1434</v>
      </c>
      <c r="O450" s="3"/>
      <c r="P450" s="3"/>
      <c r="Q450" s="62" t="s">
        <v>1433</v>
      </c>
      <c r="R450" s="123">
        <v>43433</v>
      </c>
      <c r="S450" s="38" t="s">
        <v>2485</v>
      </c>
      <c r="T450" s="3"/>
      <c r="U450" s="3"/>
      <c r="V450" s="39" t="s">
        <v>3943</v>
      </c>
      <c r="W450" s="38" t="s">
        <v>3944</v>
      </c>
      <c r="X450" s="39"/>
      <c r="Y450" s="39"/>
    </row>
    <row r="451" spans="1:25" ht="90">
      <c r="A451" s="92">
        <f t="shared" si="6"/>
        <v>436</v>
      </c>
      <c r="B451" s="38">
        <v>5582</v>
      </c>
      <c r="C451" s="219" t="s">
        <v>126</v>
      </c>
      <c r="D451" s="121" t="s">
        <v>2580</v>
      </c>
      <c r="E451" s="38" t="s">
        <v>2584</v>
      </c>
      <c r="F451" s="36">
        <v>1987</v>
      </c>
      <c r="G451" s="36" t="s">
        <v>175</v>
      </c>
      <c r="H451" s="62">
        <v>70.1</v>
      </c>
      <c r="I451" s="62">
        <v>422.51832</v>
      </c>
      <c r="J451" s="39">
        <v>70.77972</v>
      </c>
      <c r="K451" s="39">
        <v>351.7386</v>
      </c>
      <c r="L451" s="115">
        <v>709.1004</v>
      </c>
      <c r="M451" s="38" t="s">
        <v>2585</v>
      </c>
      <c r="N451" s="38" t="s">
        <v>1434</v>
      </c>
      <c r="O451" s="38" t="s">
        <v>4149</v>
      </c>
      <c r="P451" s="3"/>
      <c r="Q451" s="39" t="s">
        <v>1433</v>
      </c>
      <c r="R451" s="39" t="s">
        <v>2581</v>
      </c>
      <c r="S451" s="38" t="s">
        <v>2582</v>
      </c>
      <c r="T451" s="3"/>
      <c r="U451" s="3"/>
      <c r="V451" s="39" t="s">
        <v>3973</v>
      </c>
      <c r="W451" s="38" t="s">
        <v>3972</v>
      </c>
      <c r="X451" s="39"/>
      <c r="Y451" s="39"/>
    </row>
    <row r="452" spans="1:25" ht="90">
      <c r="A452" s="92">
        <f t="shared" si="6"/>
        <v>437</v>
      </c>
      <c r="B452" s="62">
        <v>5583</v>
      </c>
      <c r="C452" s="219" t="s">
        <v>126</v>
      </c>
      <c r="D452" s="121" t="s">
        <v>2583</v>
      </c>
      <c r="E452" s="38" t="s">
        <v>2587</v>
      </c>
      <c r="F452" s="36">
        <v>1987</v>
      </c>
      <c r="G452" s="36" t="s">
        <v>175</v>
      </c>
      <c r="H452" s="62">
        <v>69.4</v>
      </c>
      <c r="I452" s="62">
        <v>422.51832</v>
      </c>
      <c r="J452" s="39">
        <v>70.77804</v>
      </c>
      <c r="K452" s="39">
        <v>351.74028</v>
      </c>
      <c r="L452" s="39">
        <v>702.01951</v>
      </c>
      <c r="M452" s="38" t="s">
        <v>2586</v>
      </c>
      <c r="N452" s="38" t="s">
        <v>1434</v>
      </c>
      <c r="O452" s="38" t="s">
        <v>2911</v>
      </c>
      <c r="P452" s="38" t="s">
        <v>2912</v>
      </c>
      <c r="Q452" s="39" t="s">
        <v>1433</v>
      </c>
      <c r="R452" s="39" t="s">
        <v>2581</v>
      </c>
      <c r="S452" s="38" t="s">
        <v>2582</v>
      </c>
      <c r="T452" s="3"/>
      <c r="U452" s="3"/>
      <c r="V452" s="39" t="s">
        <v>3973</v>
      </c>
      <c r="W452" s="38" t="s">
        <v>3972</v>
      </c>
      <c r="X452" s="39"/>
      <c r="Y452" s="39"/>
    </row>
    <row r="453" spans="1:25" ht="135">
      <c r="A453" s="92">
        <f t="shared" si="6"/>
        <v>438</v>
      </c>
      <c r="B453" s="62">
        <v>5599</v>
      </c>
      <c r="C453" s="219" t="s">
        <v>85</v>
      </c>
      <c r="D453" s="121" t="s">
        <v>2598</v>
      </c>
      <c r="E453" s="121" t="s">
        <v>2599</v>
      </c>
      <c r="F453" s="41">
        <v>1986</v>
      </c>
      <c r="G453" s="62" t="s">
        <v>2055</v>
      </c>
      <c r="H453" s="62">
        <v>500</v>
      </c>
      <c r="I453" s="62">
        <v>809.228</v>
      </c>
      <c r="J453" s="62">
        <v>323.711</v>
      </c>
      <c r="K453" s="47">
        <v>485.517</v>
      </c>
      <c r="L453" s="39">
        <v>577.45327</v>
      </c>
      <c r="M453" s="38" t="s">
        <v>2662</v>
      </c>
      <c r="N453" s="38" t="s">
        <v>1434</v>
      </c>
      <c r="O453" s="3"/>
      <c r="P453" s="3"/>
      <c r="Q453" s="39" t="s">
        <v>1433</v>
      </c>
      <c r="R453" s="39" t="s">
        <v>2600</v>
      </c>
      <c r="S453" s="38" t="s">
        <v>2601</v>
      </c>
      <c r="T453" s="3"/>
      <c r="U453" s="3"/>
      <c r="V453" s="39" t="s">
        <v>3962</v>
      </c>
      <c r="W453" s="38" t="s">
        <v>3963</v>
      </c>
      <c r="X453" s="39"/>
      <c r="Y453" s="39"/>
    </row>
    <row r="454" spans="1:25" ht="135">
      <c r="A454" s="92">
        <f t="shared" si="6"/>
        <v>439</v>
      </c>
      <c r="B454" s="101">
        <v>5600</v>
      </c>
      <c r="C454" s="219" t="s">
        <v>85</v>
      </c>
      <c r="D454" s="121" t="s">
        <v>2602</v>
      </c>
      <c r="E454" s="121" t="s">
        <v>2603</v>
      </c>
      <c r="F454" s="41">
        <v>1986</v>
      </c>
      <c r="G454" s="62" t="s">
        <v>2604</v>
      </c>
      <c r="H454" s="62">
        <v>700</v>
      </c>
      <c r="I454" s="62">
        <v>977.009</v>
      </c>
      <c r="J454" s="39">
        <v>394.277</v>
      </c>
      <c r="K454" s="47">
        <v>582.732</v>
      </c>
      <c r="L454" s="39">
        <v>808.43458</v>
      </c>
      <c r="M454" s="38" t="s">
        <v>2657</v>
      </c>
      <c r="N454" s="38" t="s">
        <v>1434</v>
      </c>
      <c r="O454" s="3"/>
      <c r="P454" s="3"/>
      <c r="Q454" s="39" t="s">
        <v>1433</v>
      </c>
      <c r="R454" s="39" t="s">
        <v>2600</v>
      </c>
      <c r="S454" s="38" t="s">
        <v>2601</v>
      </c>
      <c r="T454" s="3"/>
      <c r="U454" s="3"/>
      <c r="V454" s="39" t="s">
        <v>3962</v>
      </c>
      <c r="W454" s="38" t="s">
        <v>3963</v>
      </c>
      <c r="X454" s="39"/>
      <c r="Y454" s="39"/>
    </row>
    <row r="455" spans="1:25" ht="135">
      <c r="A455" s="92">
        <f t="shared" si="6"/>
        <v>440</v>
      </c>
      <c r="B455" s="62">
        <v>5601</v>
      </c>
      <c r="C455" s="219" t="s">
        <v>85</v>
      </c>
      <c r="D455" s="121" t="s">
        <v>2605</v>
      </c>
      <c r="E455" s="121" t="s">
        <v>2606</v>
      </c>
      <c r="F455" s="41">
        <v>1960</v>
      </c>
      <c r="G455" s="62" t="s">
        <v>125</v>
      </c>
      <c r="H455" s="62">
        <v>650</v>
      </c>
      <c r="I455" s="62">
        <v>70.031</v>
      </c>
      <c r="J455" s="39">
        <v>40.538</v>
      </c>
      <c r="K455" s="47">
        <v>29.493</v>
      </c>
      <c r="L455" s="39">
        <v>750.68925</v>
      </c>
      <c r="M455" s="38" t="s">
        <v>2655</v>
      </c>
      <c r="N455" s="38" t="s">
        <v>1434</v>
      </c>
      <c r="O455" s="3"/>
      <c r="P455" s="3"/>
      <c r="Q455" s="39" t="s">
        <v>1433</v>
      </c>
      <c r="R455" s="39" t="s">
        <v>2600</v>
      </c>
      <c r="S455" s="38" t="s">
        <v>2601</v>
      </c>
      <c r="T455" s="3"/>
      <c r="U455" s="3"/>
      <c r="V455" s="39" t="s">
        <v>3962</v>
      </c>
      <c r="W455" s="38" t="s">
        <v>3963</v>
      </c>
      <c r="X455" s="39"/>
      <c r="Y455" s="39"/>
    </row>
    <row r="456" spans="1:25" ht="135">
      <c r="A456" s="92">
        <f t="shared" si="6"/>
        <v>441</v>
      </c>
      <c r="B456" s="101">
        <v>5602</v>
      </c>
      <c r="C456" s="219" t="s">
        <v>85</v>
      </c>
      <c r="D456" s="121" t="s">
        <v>2607</v>
      </c>
      <c r="E456" s="121" t="s">
        <v>2608</v>
      </c>
      <c r="F456" s="41">
        <v>1970</v>
      </c>
      <c r="G456" s="62" t="s">
        <v>125</v>
      </c>
      <c r="H456" s="62">
        <v>850</v>
      </c>
      <c r="I456" s="62">
        <v>2000.542</v>
      </c>
      <c r="J456" s="39">
        <v>1300.214</v>
      </c>
      <c r="K456" s="47">
        <v>700.328</v>
      </c>
      <c r="L456" s="115">
        <v>981.67056</v>
      </c>
      <c r="M456" s="38" t="s">
        <v>2654</v>
      </c>
      <c r="N456" s="38" t="s">
        <v>1434</v>
      </c>
      <c r="O456" s="3"/>
      <c r="P456" s="3"/>
      <c r="Q456" s="39" t="s">
        <v>1433</v>
      </c>
      <c r="R456" s="39" t="s">
        <v>2600</v>
      </c>
      <c r="S456" s="38" t="s">
        <v>2601</v>
      </c>
      <c r="T456" s="3"/>
      <c r="U456" s="3"/>
      <c r="V456" s="39" t="s">
        <v>3962</v>
      </c>
      <c r="W456" s="38" t="s">
        <v>3963</v>
      </c>
      <c r="X456" s="39"/>
      <c r="Y456" s="39"/>
    </row>
    <row r="457" spans="1:25" ht="135">
      <c r="A457" s="92">
        <f t="shared" si="6"/>
        <v>442</v>
      </c>
      <c r="B457" s="62">
        <v>5603</v>
      </c>
      <c r="C457" s="219" t="s">
        <v>85</v>
      </c>
      <c r="D457" s="121" t="s">
        <v>2609</v>
      </c>
      <c r="E457" s="121" t="s">
        <v>2610</v>
      </c>
      <c r="F457" s="41">
        <v>1986</v>
      </c>
      <c r="G457" s="62" t="s">
        <v>2049</v>
      </c>
      <c r="H457" s="62">
        <v>200</v>
      </c>
      <c r="I457" s="62">
        <v>465.242</v>
      </c>
      <c r="J457" s="39">
        <v>163.048</v>
      </c>
      <c r="K457" s="47">
        <v>302.194</v>
      </c>
      <c r="L457" s="39">
        <v>230.98131</v>
      </c>
      <c r="M457" s="38" t="s">
        <v>2653</v>
      </c>
      <c r="N457" s="38" t="s">
        <v>1434</v>
      </c>
      <c r="O457" s="3"/>
      <c r="P457" s="3"/>
      <c r="Q457" s="39" t="s">
        <v>1433</v>
      </c>
      <c r="R457" s="39" t="s">
        <v>2600</v>
      </c>
      <c r="S457" s="38" t="s">
        <v>2601</v>
      </c>
      <c r="T457" s="3"/>
      <c r="U457" s="3"/>
      <c r="V457" s="39" t="s">
        <v>3962</v>
      </c>
      <c r="W457" s="38" t="s">
        <v>3963</v>
      </c>
      <c r="X457" s="39"/>
      <c r="Y457" s="39"/>
    </row>
    <row r="458" spans="1:25" ht="135">
      <c r="A458" s="92">
        <f t="shared" si="6"/>
        <v>443</v>
      </c>
      <c r="B458" s="101">
        <v>5604</v>
      </c>
      <c r="C458" s="219" t="s">
        <v>85</v>
      </c>
      <c r="D458" s="121" t="s">
        <v>2611</v>
      </c>
      <c r="E458" s="121" t="s">
        <v>2612</v>
      </c>
      <c r="F458" s="41">
        <v>1978</v>
      </c>
      <c r="G458" s="62" t="s">
        <v>1580</v>
      </c>
      <c r="H458" s="62">
        <v>1400</v>
      </c>
      <c r="I458" s="62">
        <v>1782.613</v>
      </c>
      <c r="J458" s="62">
        <v>958.699</v>
      </c>
      <c r="K458" s="47">
        <v>823.914</v>
      </c>
      <c r="L458" s="39">
        <v>1616.86916</v>
      </c>
      <c r="M458" s="38" t="s">
        <v>2656</v>
      </c>
      <c r="N458" s="38" t="s">
        <v>1434</v>
      </c>
      <c r="O458" s="3"/>
      <c r="P458" s="3"/>
      <c r="Q458" s="39" t="s">
        <v>1433</v>
      </c>
      <c r="R458" s="39" t="s">
        <v>2600</v>
      </c>
      <c r="S458" s="38" t="s">
        <v>2601</v>
      </c>
      <c r="T458" s="3"/>
      <c r="U458" s="3"/>
      <c r="V458" s="39" t="s">
        <v>3962</v>
      </c>
      <c r="W458" s="38" t="s">
        <v>3963</v>
      </c>
      <c r="X458" s="39"/>
      <c r="Y458" s="39"/>
    </row>
    <row r="459" spans="1:25" ht="135">
      <c r="A459" s="92">
        <f t="shared" si="6"/>
        <v>444</v>
      </c>
      <c r="B459" s="62">
        <v>5605</v>
      </c>
      <c r="C459" s="219" t="s">
        <v>85</v>
      </c>
      <c r="D459" s="121" t="s">
        <v>2613</v>
      </c>
      <c r="E459" s="121" t="s">
        <v>2614</v>
      </c>
      <c r="F459" s="41">
        <v>1978</v>
      </c>
      <c r="G459" s="62" t="s">
        <v>125</v>
      </c>
      <c r="H459" s="62">
        <v>900</v>
      </c>
      <c r="I459" s="62">
        <v>96.966</v>
      </c>
      <c r="J459" s="39">
        <v>43.586</v>
      </c>
      <c r="K459" s="47">
        <v>53.38</v>
      </c>
      <c r="L459" s="115">
        <v>1039.41589</v>
      </c>
      <c r="M459" s="38" t="s">
        <v>2659</v>
      </c>
      <c r="N459" s="38" t="s">
        <v>1434</v>
      </c>
      <c r="O459" s="3"/>
      <c r="P459" s="3"/>
      <c r="Q459" s="39" t="s">
        <v>1433</v>
      </c>
      <c r="R459" s="39" t="s">
        <v>2600</v>
      </c>
      <c r="S459" s="38" t="s">
        <v>2601</v>
      </c>
      <c r="T459" s="3"/>
      <c r="U459" s="3"/>
      <c r="V459" s="39" t="s">
        <v>3962</v>
      </c>
      <c r="W459" s="38" t="s">
        <v>3963</v>
      </c>
      <c r="X459" s="39"/>
      <c r="Y459" s="39"/>
    </row>
    <row r="460" spans="1:25" ht="135">
      <c r="A460" s="92">
        <f t="shared" si="6"/>
        <v>445</v>
      </c>
      <c r="B460" s="101">
        <v>5606</v>
      </c>
      <c r="C460" s="219" t="s">
        <v>85</v>
      </c>
      <c r="D460" s="121" t="s">
        <v>2616</v>
      </c>
      <c r="E460" s="121" t="s">
        <v>2617</v>
      </c>
      <c r="F460" s="35">
        <v>1978</v>
      </c>
      <c r="G460" s="35" t="s">
        <v>2615</v>
      </c>
      <c r="H460" s="39">
        <v>3330</v>
      </c>
      <c r="I460" s="39">
        <v>2521.907</v>
      </c>
      <c r="J460" s="39">
        <v>1265.374</v>
      </c>
      <c r="K460" s="39">
        <v>1256.533</v>
      </c>
      <c r="L460" s="39">
        <v>3845.83879</v>
      </c>
      <c r="M460" s="38" t="s">
        <v>2658</v>
      </c>
      <c r="N460" s="38" t="s">
        <v>1434</v>
      </c>
      <c r="O460" s="3"/>
      <c r="P460" s="3"/>
      <c r="Q460" s="39" t="s">
        <v>1433</v>
      </c>
      <c r="R460" s="39" t="s">
        <v>2600</v>
      </c>
      <c r="S460" s="38" t="s">
        <v>2601</v>
      </c>
      <c r="T460" s="3"/>
      <c r="U460" s="3"/>
      <c r="V460" s="39" t="s">
        <v>3962</v>
      </c>
      <c r="W460" s="38" t="s">
        <v>3963</v>
      </c>
      <c r="X460" s="39"/>
      <c r="Y460" s="39"/>
    </row>
    <row r="461" spans="1:25" ht="135">
      <c r="A461" s="92">
        <f t="shared" si="6"/>
        <v>446</v>
      </c>
      <c r="B461" s="62">
        <v>5607</v>
      </c>
      <c r="C461" s="219" t="s">
        <v>85</v>
      </c>
      <c r="D461" s="121" t="s">
        <v>2618</v>
      </c>
      <c r="E461" s="121" t="s">
        <v>2619</v>
      </c>
      <c r="F461" s="36">
        <v>1960</v>
      </c>
      <c r="G461" s="36" t="s">
        <v>125</v>
      </c>
      <c r="H461" s="39">
        <v>650</v>
      </c>
      <c r="I461" s="39">
        <v>70.031</v>
      </c>
      <c r="J461" s="39">
        <v>31.538</v>
      </c>
      <c r="K461" s="39">
        <v>38.493</v>
      </c>
      <c r="L461" s="39">
        <v>190.21775</v>
      </c>
      <c r="M461" s="38" t="s">
        <v>2661</v>
      </c>
      <c r="N461" s="38" t="s">
        <v>1434</v>
      </c>
      <c r="O461" s="3"/>
      <c r="P461" s="3"/>
      <c r="Q461" s="39" t="s">
        <v>1433</v>
      </c>
      <c r="R461" s="39" t="s">
        <v>2600</v>
      </c>
      <c r="S461" s="38" t="s">
        <v>2601</v>
      </c>
      <c r="T461" s="3"/>
      <c r="U461" s="3"/>
      <c r="V461" s="39" t="s">
        <v>3962</v>
      </c>
      <c r="W461" s="38" t="s">
        <v>3963</v>
      </c>
      <c r="X461" s="39"/>
      <c r="Y461" s="39"/>
    </row>
    <row r="462" spans="1:25" ht="135">
      <c r="A462" s="92">
        <f t="shared" si="6"/>
        <v>447</v>
      </c>
      <c r="B462" s="101">
        <v>5608</v>
      </c>
      <c r="C462" s="219" t="s">
        <v>85</v>
      </c>
      <c r="D462" s="121" t="s">
        <v>2621</v>
      </c>
      <c r="E462" s="121" t="s">
        <v>2620</v>
      </c>
      <c r="F462" s="27">
        <v>1962</v>
      </c>
      <c r="G462" s="27" t="s">
        <v>125</v>
      </c>
      <c r="H462" s="39">
        <v>570</v>
      </c>
      <c r="I462" s="39">
        <v>61.412</v>
      </c>
      <c r="J462" s="39">
        <v>27.621</v>
      </c>
      <c r="K462" s="39">
        <v>33.791</v>
      </c>
      <c r="L462" s="39">
        <v>658.29673</v>
      </c>
      <c r="M462" s="68" t="s">
        <v>2650</v>
      </c>
      <c r="N462" s="38" t="s">
        <v>1434</v>
      </c>
      <c r="O462" s="3"/>
      <c r="P462" s="3"/>
      <c r="Q462" s="39" t="s">
        <v>1433</v>
      </c>
      <c r="R462" s="39" t="s">
        <v>2600</v>
      </c>
      <c r="S462" s="38" t="s">
        <v>2601</v>
      </c>
      <c r="T462" s="3"/>
      <c r="U462" s="3"/>
      <c r="V462" s="39" t="s">
        <v>3962</v>
      </c>
      <c r="W462" s="38" t="s">
        <v>3963</v>
      </c>
      <c r="X462" s="39"/>
      <c r="Y462" s="39"/>
    </row>
    <row r="463" spans="1:25" ht="135">
      <c r="A463" s="92">
        <f t="shared" si="6"/>
        <v>448</v>
      </c>
      <c r="B463" s="62">
        <v>5609</v>
      </c>
      <c r="C463" s="219" t="s">
        <v>85</v>
      </c>
      <c r="D463" s="121" t="s">
        <v>2622</v>
      </c>
      <c r="E463" s="121" t="s">
        <v>2623</v>
      </c>
      <c r="F463" s="27">
        <v>1962</v>
      </c>
      <c r="G463" s="27" t="s">
        <v>125</v>
      </c>
      <c r="H463" s="39">
        <v>300</v>
      </c>
      <c r="I463" s="39">
        <v>32.322</v>
      </c>
      <c r="J463" s="39">
        <v>14.496</v>
      </c>
      <c r="K463" s="39">
        <v>17.826</v>
      </c>
      <c r="L463" s="39">
        <v>346.47196</v>
      </c>
      <c r="M463" s="38" t="s">
        <v>2652</v>
      </c>
      <c r="N463" s="38" t="s">
        <v>1434</v>
      </c>
      <c r="O463" s="3"/>
      <c r="P463" s="3"/>
      <c r="Q463" s="39" t="s">
        <v>1433</v>
      </c>
      <c r="R463" s="39" t="s">
        <v>2600</v>
      </c>
      <c r="S463" s="38" t="s">
        <v>2601</v>
      </c>
      <c r="T463" s="3"/>
      <c r="U463" s="3"/>
      <c r="V463" s="39" t="s">
        <v>3962</v>
      </c>
      <c r="W463" s="38" t="s">
        <v>3963</v>
      </c>
      <c r="X463" s="39"/>
      <c r="Y463" s="39"/>
    </row>
    <row r="464" spans="1:25" ht="135">
      <c r="A464" s="92">
        <f t="shared" si="6"/>
        <v>449</v>
      </c>
      <c r="B464" s="101">
        <v>5610</v>
      </c>
      <c r="C464" s="219" t="s">
        <v>85</v>
      </c>
      <c r="D464" s="121" t="s">
        <v>2624</v>
      </c>
      <c r="E464" s="121" t="s">
        <v>2625</v>
      </c>
      <c r="F464" s="35">
        <v>1976</v>
      </c>
      <c r="G464" s="35" t="s">
        <v>1545</v>
      </c>
      <c r="H464" s="47">
        <v>500</v>
      </c>
      <c r="I464" s="47">
        <v>384.927</v>
      </c>
      <c r="J464" s="47">
        <v>230.956</v>
      </c>
      <c r="K464" s="47">
        <v>153.971</v>
      </c>
      <c r="L464" s="39">
        <v>577.45327</v>
      </c>
      <c r="M464" s="38" t="s">
        <v>2651</v>
      </c>
      <c r="N464" s="38" t="s">
        <v>1434</v>
      </c>
      <c r="O464" s="3"/>
      <c r="P464" s="3"/>
      <c r="Q464" s="39" t="s">
        <v>1433</v>
      </c>
      <c r="R464" s="39" t="s">
        <v>2600</v>
      </c>
      <c r="S464" s="38" t="s">
        <v>2601</v>
      </c>
      <c r="T464" s="3"/>
      <c r="U464" s="3"/>
      <c r="V464" s="39" t="s">
        <v>3962</v>
      </c>
      <c r="W464" s="38" t="s">
        <v>3963</v>
      </c>
      <c r="X464" s="39"/>
      <c r="Y464" s="39"/>
    </row>
    <row r="465" spans="1:25" ht="135">
      <c r="A465" s="92">
        <f t="shared" si="6"/>
        <v>450</v>
      </c>
      <c r="B465" s="62">
        <v>5611</v>
      </c>
      <c r="C465" s="219" t="s">
        <v>85</v>
      </c>
      <c r="D465" s="121" t="s">
        <v>2626</v>
      </c>
      <c r="E465" s="121" t="s">
        <v>2627</v>
      </c>
      <c r="F465" s="35">
        <v>1975</v>
      </c>
      <c r="G465" s="35" t="s">
        <v>125</v>
      </c>
      <c r="H465" s="47">
        <v>350</v>
      </c>
      <c r="I465" s="47">
        <v>37.709</v>
      </c>
      <c r="J465" s="47">
        <v>18.805</v>
      </c>
      <c r="K465" s="47">
        <v>18.904</v>
      </c>
      <c r="L465" s="39">
        <v>404.21729</v>
      </c>
      <c r="M465" s="38" t="s">
        <v>2660</v>
      </c>
      <c r="N465" s="38" t="s">
        <v>1434</v>
      </c>
      <c r="O465" s="3"/>
      <c r="P465" s="3"/>
      <c r="Q465" s="39" t="s">
        <v>1433</v>
      </c>
      <c r="R465" s="39" t="s">
        <v>2600</v>
      </c>
      <c r="S465" s="38" t="s">
        <v>2601</v>
      </c>
      <c r="T465" s="3"/>
      <c r="U465" s="3"/>
      <c r="V465" s="39" t="s">
        <v>3962</v>
      </c>
      <c r="W465" s="38" t="s">
        <v>3963</v>
      </c>
      <c r="X465" s="39"/>
      <c r="Y465" s="39"/>
    </row>
    <row r="466" spans="1:25" ht="90">
      <c r="A466" s="92">
        <f aca="true" t="shared" si="7" ref="A466:A529">A465+1</f>
        <v>451</v>
      </c>
      <c r="B466" s="62">
        <v>5649</v>
      </c>
      <c r="C466" s="219" t="s">
        <v>85</v>
      </c>
      <c r="D466" s="121" t="s">
        <v>2632</v>
      </c>
      <c r="E466" s="38" t="s">
        <v>3293</v>
      </c>
      <c r="F466" s="35">
        <v>1968</v>
      </c>
      <c r="G466" s="3"/>
      <c r="H466" s="134">
        <v>648</v>
      </c>
      <c r="I466" s="47">
        <v>0.001</v>
      </c>
      <c r="J466" s="47">
        <v>0</v>
      </c>
      <c r="K466" s="47">
        <v>0.001</v>
      </c>
      <c r="L466" s="47">
        <v>748.37944</v>
      </c>
      <c r="M466" s="38" t="s">
        <v>3294</v>
      </c>
      <c r="N466" s="38" t="s">
        <v>1434</v>
      </c>
      <c r="O466" s="3"/>
      <c r="P466" s="3"/>
      <c r="Q466" s="47" t="s">
        <v>1433</v>
      </c>
      <c r="R466" s="129" t="s">
        <v>3099</v>
      </c>
      <c r="S466" s="38" t="s">
        <v>3100</v>
      </c>
      <c r="T466" s="129"/>
      <c r="U466" s="38"/>
      <c r="V466" s="39"/>
      <c r="W466" s="39"/>
      <c r="X466" s="39"/>
      <c r="Y466" s="39"/>
    </row>
    <row r="467" spans="1:25" ht="90">
      <c r="A467" s="92">
        <f t="shared" si="7"/>
        <v>452</v>
      </c>
      <c r="B467" s="62">
        <v>5650</v>
      </c>
      <c r="C467" s="219" t="s">
        <v>85</v>
      </c>
      <c r="D467" s="121" t="s">
        <v>2633</v>
      </c>
      <c r="E467" s="38" t="s">
        <v>3473</v>
      </c>
      <c r="F467" s="36">
        <v>1968</v>
      </c>
      <c r="G467" s="3"/>
      <c r="H467" s="134">
        <v>564</v>
      </c>
      <c r="I467" s="47">
        <v>0.001</v>
      </c>
      <c r="J467" s="47">
        <v>0</v>
      </c>
      <c r="K467" s="47">
        <v>0.001</v>
      </c>
      <c r="L467" s="47">
        <v>651.36729</v>
      </c>
      <c r="M467" s="38" t="s">
        <v>3470</v>
      </c>
      <c r="N467" s="38" t="s">
        <v>1434</v>
      </c>
      <c r="O467" s="3"/>
      <c r="P467" s="3"/>
      <c r="Q467" s="47" t="s">
        <v>1433</v>
      </c>
      <c r="R467" s="129" t="s">
        <v>3099</v>
      </c>
      <c r="S467" s="38" t="s">
        <v>3100</v>
      </c>
      <c r="T467" s="129"/>
      <c r="U467" s="38"/>
      <c r="V467" s="39"/>
      <c r="W467" s="39"/>
      <c r="X467" s="39"/>
      <c r="Y467" s="39"/>
    </row>
    <row r="468" spans="1:25" ht="90">
      <c r="A468" s="92">
        <f t="shared" si="7"/>
        <v>453</v>
      </c>
      <c r="B468" s="62">
        <v>5652</v>
      </c>
      <c r="C468" s="219" t="s">
        <v>85</v>
      </c>
      <c r="D468" s="121" t="s">
        <v>3072</v>
      </c>
      <c r="E468" s="38" t="s">
        <v>3291</v>
      </c>
      <c r="F468" s="39">
        <v>1968</v>
      </c>
      <c r="G468" s="3"/>
      <c r="H468" s="134">
        <v>732</v>
      </c>
      <c r="I468" s="47">
        <v>0.001</v>
      </c>
      <c r="J468" s="47">
        <v>0</v>
      </c>
      <c r="K468" s="47">
        <v>0.001</v>
      </c>
      <c r="L468" s="47" t="s">
        <v>3674</v>
      </c>
      <c r="M468" s="38" t="s">
        <v>3292</v>
      </c>
      <c r="N468" s="38" t="s">
        <v>1434</v>
      </c>
      <c r="O468" s="3"/>
      <c r="P468" s="3"/>
      <c r="Q468" s="47" t="s">
        <v>1433</v>
      </c>
      <c r="R468" s="129" t="s">
        <v>3289</v>
      </c>
      <c r="S468" s="38" t="s">
        <v>3075</v>
      </c>
      <c r="T468" s="129"/>
      <c r="U468" s="38"/>
      <c r="V468" s="39"/>
      <c r="W468" s="39"/>
      <c r="X468" s="39"/>
      <c r="Y468" s="39"/>
    </row>
    <row r="469" spans="1:25" ht="90">
      <c r="A469" s="92">
        <f t="shared" si="7"/>
        <v>454</v>
      </c>
      <c r="B469" s="62">
        <v>5653</v>
      </c>
      <c r="C469" s="219" t="s">
        <v>85</v>
      </c>
      <c r="D469" s="121" t="s">
        <v>3497</v>
      </c>
      <c r="E469" s="38" t="s">
        <v>3496</v>
      </c>
      <c r="F469" s="39">
        <v>1968</v>
      </c>
      <c r="G469" s="3"/>
      <c r="H469" s="134">
        <v>1255</v>
      </c>
      <c r="I469" s="47">
        <v>0.001</v>
      </c>
      <c r="J469" s="47">
        <v>0</v>
      </c>
      <c r="K469" s="47">
        <v>0.001</v>
      </c>
      <c r="L469" s="47">
        <v>1449.40771</v>
      </c>
      <c r="M469" s="38" t="s">
        <v>3495</v>
      </c>
      <c r="N469" s="38" t="s">
        <v>1434</v>
      </c>
      <c r="O469" s="3"/>
      <c r="P469" s="3"/>
      <c r="Q469" s="47" t="s">
        <v>1433</v>
      </c>
      <c r="R469" s="129" t="s">
        <v>3289</v>
      </c>
      <c r="S469" s="38" t="s">
        <v>3075</v>
      </c>
      <c r="T469" s="129"/>
      <c r="U469" s="38"/>
      <c r="V469" s="39"/>
      <c r="W469" s="39"/>
      <c r="X469" s="39"/>
      <c r="Y469" s="39"/>
    </row>
    <row r="470" spans="1:25" ht="90">
      <c r="A470" s="92">
        <f t="shared" si="7"/>
        <v>455</v>
      </c>
      <c r="B470" s="62">
        <v>5654</v>
      </c>
      <c r="C470" s="221" t="s">
        <v>85</v>
      </c>
      <c r="D470" s="121" t="s">
        <v>3073</v>
      </c>
      <c r="E470" s="3"/>
      <c r="F470" s="39">
        <v>1968</v>
      </c>
      <c r="G470" s="3"/>
      <c r="H470" s="134">
        <v>637</v>
      </c>
      <c r="I470" s="47">
        <v>0.001</v>
      </c>
      <c r="J470" s="47">
        <v>0</v>
      </c>
      <c r="K470" s="47">
        <v>0.001</v>
      </c>
      <c r="L470" s="47" t="s">
        <v>1435</v>
      </c>
      <c r="M470" s="38"/>
      <c r="N470" s="38" t="s">
        <v>1434</v>
      </c>
      <c r="O470" s="3"/>
      <c r="P470" s="3"/>
      <c r="Q470" s="47" t="s">
        <v>1433</v>
      </c>
      <c r="R470" s="129" t="s">
        <v>3289</v>
      </c>
      <c r="S470" s="38" t="s">
        <v>3075</v>
      </c>
      <c r="T470" s="129"/>
      <c r="U470" s="38"/>
      <c r="V470" s="39"/>
      <c r="W470" s="39"/>
      <c r="X470" s="39"/>
      <c r="Y470" s="39"/>
    </row>
    <row r="471" spans="1:25" ht="90">
      <c r="A471" s="92">
        <f t="shared" si="7"/>
        <v>456</v>
      </c>
      <c r="B471" s="62">
        <v>5655</v>
      </c>
      <c r="C471" s="219" t="s">
        <v>85</v>
      </c>
      <c r="D471" s="121" t="s">
        <v>2634</v>
      </c>
      <c r="E471" s="38" t="s">
        <v>3448</v>
      </c>
      <c r="F471" s="39">
        <v>1968</v>
      </c>
      <c r="G471" s="3"/>
      <c r="H471" s="134">
        <v>752</v>
      </c>
      <c r="I471" s="47">
        <v>0.001</v>
      </c>
      <c r="J471" s="47">
        <v>0</v>
      </c>
      <c r="K471" s="47">
        <v>0.001</v>
      </c>
      <c r="L471" s="47">
        <v>868.48972</v>
      </c>
      <c r="M471" s="38" t="s">
        <v>3449</v>
      </c>
      <c r="N471" s="38" t="s">
        <v>1434</v>
      </c>
      <c r="O471" s="3"/>
      <c r="P471" s="3"/>
      <c r="Q471" s="47" t="s">
        <v>1433</v>
      </c>
      <c r="R471" s="129" t="s">
        <v>3289</v>
      </c>
      <c r="S471" s="38" t="s">
        <v>3075</v>
      </c>
      <c r="T471" s="129"/>
      <c r="U471" s="38"/>
      <c r="V471" s="39"/>
      <c r="W471" s="39"/>
      <c r="X471" s="39"/>
      <c r="Y471" s="39"/>
    </row>
    <row r="472" spans="1:25" ht="90">
      <c r="A472" s="92">
        <f t="shared" si="7"/>
        <v>457</v>
      </c>
      <c r="B472" s="62">
        <v>5656</v>
      </c>
      <c r="C472" s="219" t="s">
        <v>85</v>
      </c>
      <c r="D472" s="121" t="s">
        <v>3076</v>
      </c>
      <c r="E472" s="38" t="s">
        <v>3302</v>
      </c>
      <c r="F472" s="39">
        <v>1968</v>
      </c>
      <c r="G472" s="3"/>
      <c r="H472" s="134">
        <v>459</v>
      </c>
      <c r="I472" s="47">
        <v>0.001</v>
      </c>
      <c r="J472" s="47">
        <v>0</v>
      </c>
      <c r="K472" s="47">
        <v>0.001</v>
      </c>
      <c r="L472" s="47">
        <v>530.1021</v>
      </c>
      <c r="M472" s="38" t="s">
        <v>3303</v>
      </c>
      <c r="N472" s="38" t="s">
        <v>1434</v>
      </c>
      <c r="O472" s="3"/>
      <c r="P472" s="3"/>
      <c r="Q472" s="47" t="s">
        <v>1433</v>
      </c>
      <c r="R472" s="129" t="s">
        <v>3289</v>
      </c>
      <c r="S472" s="38" t="s">
        <v>3075</v>
      </c>
      <c r="T472" s="129"/>
      <c r="U472" s="38"/>
      <c r="V472" s="39"/>
      <c r="W472" s="39"/>
      <c r="X472" s="39"/>
      <c r="Y472" s="39"/>
    </row>
    <row r="473" spans="1:25" ht="90">
      <c r="A473" s="92">
        <f t="shared" si="7"/>
        <v>458</v>
      </c>
      <c r="B473" s="62">
        <v>5755</v>
      </c>
      <c r="C473" s="219" t="s">
        <v>85</v>
      </c>
      <c r="D473" s="121" t="s">
        <v>3295</v>
      </c>
      <c r="E473" s="38" t="s">
        <v>3296</v>
      </c>
      <c r="F473" s="39">
        <v>1968</v>
      </c>
      <c r="G473" s="3"/>
      <c r="H473" s="35">
        <v>143</v>
      </c>
      <c r="I473" s="47">
        <v>0.001</v>
      </c>
      <c r="J473" s="47">
        <v>0</v>
      </c>
      <c r="K473" s="47">
        <v>0.01</v>
      </c>
      <c r="L473" s="47">
        <v>165.15164</v>
      </c>
      <c r="M473" s="38" t="s">
        <v>3297</v>
      </c>
      <c r="N473" s="38" t="s">
        <v>1434</v>
      </c>
      <c r="O473" s="3"/>
      <c r="P473" s="3"/>
      <c r="Q473" s="47" t="s">
        <v>1433</v>
      </c>
      <c r="R473" s="129" t="s">
        <v>3289</v>
      </c>
      <c r="S473" s="38" t="s">
        <v>3075</v>
      </c>
      <c r="T473" s="129"/>
      <c r="U473" s="38"/>
      <c r="V473" s="39"/>
      <c r="W473" s="39"/>
      <c r="X473" s="39"/>
      <c r="Y473" s="39"/>
    </row>
    <row r="474" spans="1:25" ht="90">
      <c r="A474" s="92">
        <f t="shared" si="7"/>
        <v>459</v>
      </c>
      <c r="B474" s="62">
        <v>5659</v>
      </c>
      <c r="C474" s="219" t="s">
        <v>85</v>
      </c>
      <c r="D474" s="121" t="s">
        <v>2635</v>
      </c>
      <c r="E474" s="38" t="s">
        <v>3298</v>
      </c>
      <c r="F474" s="36">
        <v>1968</v>
      </c>
      <c r="G474" s="3"/>
      <c r="H474" s="134">
        <v>436</v>
      </c>
      <c r="I474" s="47">
        <v>0.001</v>
      </c>
      <c r="J474" s="47">
        <v>0</v>
      </c>
      <c r="K474" s="47">
        <v>0.001</v>
      </c>
      <c r="L474" s="47">
        <v>503.53925</v>
      </c>
      <c r="M474" s="38" t="s">
        <v>3299</v>
      </c>
      <c r="N474" s="38" t="s">
        <v>1434</v>
      </c>
      <c r="O474" s="3"/>
      <c r="P474" s="3"/>
      <c r="Q474" s="47" t="s">
        <v>1433</v>
      </c>
      <c r="R474" s="129" t="s">
        <v>3099</v>
      </c>
      <c r="S474" s="38" t="s">
        <v>3100</v>
      </c>
      <c r="T474" s="129"/>
      <c r="U474" s="38"/>
      <c r="V474" s="39"/>
      <c r="W474" s="39"/>
      <c r="X474" s="39"/>
      <c r="Y474" s="39"/>
    </row>
    <row r="475" spans="1:25" ht="90">
      <c r="A475" s="92">
        <f t="shared" si="7"/>
        <v>460</v>
      </c>
      <c r="B475" s="62">
        <v>5660</v>
      </c>
      <c r="C475" s="219" t="s">
        <v>85</v>
      </c>
      <c r="D475" s="121" t="s">
        <v>2636</v>
      </c>
      <c r="E475" s="38" t="s">
        <v>3300</v>
      </c>
      <c r="F475" s="36">
        <v>1968</v>
      </c>
      <c r="G475" s="3"/>
      <c r="H475" s="134">
        <v>841</v>
      </c>
      <c r="I475" s="47">
        <v>0.001</v>
      </c>
      <c r="J475" s="47">
        <v>0</v>
      </c>
      <c r="K475" s="47">
        <v>0.001</v>
      </c>
      <c r="L475" s="47">
        <v>971.2764</v>
      </c>
      <c r="M475" s="38" t="s">
        <v>3301</v>
      </c>
      <c r="N475" s="38" t="s">
        <v>1434</v>
      </c>
      <c r="O475" s="3"/>
      <c r="P475" s="3"/>
      <c r="Q475" s="47" t="s">
        <v>1433</v>
      </c>
      <c r="R475" s="129" t="s">
        <v>3099</v>
      </c>
      <c r="S475" s="38" t="s">
        <v>3100</v>
      </c>
      <c r="T475" s="129"/>
      <c r="U475" s="38"/>
      <c r="V475" s="39"/>
      <c r="W475" s="39"/>
      <c r="X475" s="39"/>
      <c r="Y475" s="39"/>
    </row>
    <row r="476" spans="1:25" ht="104.25" customHeight="1">
      <c r="A476" s="92">
        <f t="shared" si="7"/>
        <v>461</v>
      </c>
      <c r="B476" s="62">
        <v>5661</v>
      </c>
      <c r="C476" s="219" t="s">
        <v>85</v>
      </c>
      <c r="D476" s="121" t="s">
        <v>2637</v>
      </c>
      <c r="E476" s="38" t="s">
        <v>4088</v>
      </c>
      <c r="F476" s="39">
        <v>1968</v>
      </c>
      <c r="G476" s="3"/>
      <c r="H476" s="134">
        <v>816</v>
      </c>
      <c r="I476" s="47">
        <v>0.001</v>
      </c>
      <c r="J476" s="47">
        <v>0</v>
      </c>
      <c r="K476" s="47">
        <v>0.001</v>
      </c>
      <c r="L476" s="47" t="s">
        <v>1435</v>
      </c>
      <c r="M476" s="38" t="s">
        <v>4089</v>
      </c>
      <c r="N476" s="38" t="s">
        <v>1434</v>
      </c>
      <c r="O476" s="3"/>
      <c r="P476" s="3"/>
      <c r="Q476" s="47" t="s">
        <v>1433</v>
      </c>
      <c r="R476" s="129" t="s">
        <v>3289</v>
      </c>
      <c r="S476" s="38" t="s">
        <v>3094</v>
      </c>
      <c r="T476" s="129"/>
      <c r="U476" s="38"/>
      <c r="V476" s="39"/>
      <c r="W476" s="39"/>
      <c r="X476" s="39"/>
      <c r="Y476" s="39"/>
    </row>
    <row r="477" spans="1:25" ht="101.25">
      <c r="A477" s="92">
        <f t="shared" si="7"/>
        <v>462</v>
      </c>
      <c r="B477" s="62">
        <v>5663</v>
      </c>
      <c r="C477" s="219" t="s">
        <v>85</v>
      </c>
      <c r="D477" s="121" t="s">
        <v>3074</v>
      </c>
      <c r="E477" s="38" t="s">
        <v>3466</v>
      </c>
      <c r="F477" s="39">
        <v>1968</v>
      </c>
      <c r="G477" s="3"/>
      <c r="H477" s="136">
        <v>527</v>
      </c>
      <c r="I477" s="47">
        <v>0.001</v>
      </c>
      <c r="J477" s="47">
        <v>0</v>
      </c>
      <c r="K477" s="47">
        <v>0.001</v>
      </c>
      <c r="L477" s="47">
        <v>811.51433</v>
      </c>
      <c r="M477" s="38" t="s">
        <v>3467</v>
      </c>
      <c r="N477" s="38" t="s">
        <v>1434</v>
      </c>
      <c r="O477" s="3"/>
      <c r="P477" s="3"/>
      <c r="Q477" s="47" t="s">
        <v>1433</v>
      </c>
      <c r="R477" s="129" t="s">
        <v>3289</v>
      </c>
      <c r="S477" s="38" t="s">
        <v>3094</v>
      </c>
      <c r="T477" s="129"/>
      <c r="U477" s="38"/>
      <c r="V477" s="39"/>
      <c r="W477" s="39"/>
      <c r="X477" s="39"/>
      <c r="Y477" s="39"/>
    </row>
    <row r="478" spans="1:25" ht="95.25" customHeight="1">
      <c r="A478" s="92">
        <f t="shared" si="7"/>
        <v>463</v>
      </c>
      <c r="B478" s="62">
        <v>5682</v>
      </c>
      <c r="C478" s="219" t="s">
        <v>85</v>
      </c>
      <c r="D478" s="121" t="s">
        <v>2638</v>
      </c>
      <c r="E478" s="38" t="s">
        <v>3658</v>
      </c>
      <c r="F478" s="39">
        <v>1970</v>
      </c>
      <c r="G478" s="3"/>
      <c r="H478" s="136">
        <v>939</v>
      </c>
      <c r="I478" s="47">
        <v>0.001</v>
      </c>
      <c r="J478" s="47">
        <v>0</v>
      </c>
      <c r="K478" s="47">
        <v>0.001</v>
      </c>
      <c r="L478" s="47">
        <v>1084.45724</v>
      </c>
      <c r="M478" s="38" t="s">
        <v>3474</v>
      </c>
      <c r="N478" s="38" t="s">
        <v>1434</v>
      </c>
      <c r="O478" s="3"/>
      <c r="P478" s="3"/>
      <c r="Q478" s="47" t="s">
        <v>1433</v>
      </c>
      <c r="R478" s="129" t="s">
        <v>3475</v>
      </c>
      <c r="S478" s="38" t="s">
        <v>3476</v>
      </c>
      <c r="T478" s="129"/>
      <c r="U478" s="38"/>
      <c r="V478" s="39"/>
      <c r="W478" s="39"/>
      <c r="X478" s="39"/>
      <c r="Y478" s="39"/>
    </row>
    <row r="479" spans="1:25" ht="96.75" customHeight="1">
      <c r="A479" s="92">
        <f t="shared" si="7"/>
        <v>464</v>
      </c>
      <c r="B479" s="62">
        <v>5683</v>
      </c>
      <c r="C479" s="219" t="s">
        <v>85</v>
      </c>
      <c r="D479" s="121" t="s">
        <v>3425</v>
      </c>
      <c r="E479" s="38" t="s">
        <v>3426</v>
      </c>
      <c r="F479" s="39">
        <v>1930</v>
      </c>
      <c r="G479" s="3"/>
      <c r="H479" s="136">
        <v>257</v>
      </c>
      <c r="I479" s="47">
        <v>0.001</v>
      </c>
      <c r="J479" s="47">
        <v>0</v>
      </c>
      <c r="K479" s="47">
        <v>0.001</v>
      </c>
      <c r="L479" s="47" t="s">
        <v>1435</v>
      </c>
      <c r="M479" s="38" t="s">
        <v>3427</v>
      </c>
      <c r="N479" s="38" t="s">
        <v>1434</v>
      </c>
      <c r="O479" s="3"/>
      <c r="P479" s="3"/>
      <c r="Q479" s="47" t="s">
        <v>1433</v>
      </c>
      <c r="R479" s="129" t="s">
        <v>3290</v>
      </c>
      <c r="S479" s="38" t="s">
        <v>3095</v>
      </c>
      <c r="T479" s="129"/>
      <c r="U479" s="38"/>
      <c r="V479" s="39"/>
      <c r="W479" s="39"/>
      <c r="X479" s="39"/>
      <c r="Y479" s="39"/>
    </row>
    <row r="480" spans="1:25" ht="90">
      <c r="A480" s="92">
        <f t="shared" si="7"/>
        <v>465</v>
      </c>
      <c r="B480" s="62">
        <v>5684</v>
      </c>
      <c r="C480" s="219" t="s">
        <v>85</v>
      </c>
      <c r="D480" s="121" t="s">
        <v>3082</v>
      </c>
      <c r="E480" s="38" t="s">
        <v>3493</v>
      </c>
      <c r="F480" s="39">
        <v>1968</v>
      </c>
      <c r="G480" s="3"/>
      <c r="H480" s="136">
        <v>855</v>
      </c>
      <c r="I480" s="47">
        <v>0.001</v>
      </c>
      <c r="J480" s="47">
        <v>0</v>
      </c>
      <c r="K480" s="47">
        <v>0.001</v>
      </c>
      <c r="L480" s="47">
        <v>987.44509</v>
      </c>
      <c r="M480" s="38" t="s">
        <v>3494</v>
      </c>
      <c r="N480" s="38" t="s">
        <v>1434</v>
      </c>
      <c r="O480" s="3"/>
      <c r="P480" s="3"/>
      <c r="Q480" s="47" t="s">
        <v>1433</v>
      </c>
      <c r="R480" s="129" t="s">
        <v>3289</v>
      </c>
      <c r="S480" s="38" t="s">
        <v>3096</v>
      </c>
      <c r="T480" s="129"/>
      <c r="U480" s="38"/>
      <c r="V480" s="39"/>
      <c r="W480" s="39"/>
      <c r="X480" s="39"/>
      <c r="Y480" s="39"/>
    </row>
    <row r="481" spans="1:25" ht="90">
      <c r="A481" s="92">
        <f t="shared" si="7"/>
        <v>466</v>
      </c>
      <c r="B481" s="62">
        <v>5685</v>
      </c>
      <c r="C481" s="219" t="s">
        <v>85</v>
      </c>
      <c r="D481" s="121" t="s">
        <v>3080</v>
      </c>
      <c r="E481" s="38" t="s">
        <v>3836</v>
      </c>
      <c r="F481" s="39">
        <v>1968</v>
      </c>
      <c r="G481" s="3"/>
      <c r="H481" s="136">
        <v>240</v>
      </c>
      <c r="I481" s="47">
        <v>0.001</v>
      </c>
      <c r="J481" s="47">
        <v>0</v>
      </c>
      <c r="K481" s="47">
        <v>0.001</v>
      </c>
      <c r="L481" s="47">
        <v>277.17757</v>
      </c>
      <c r="M481" s="38" t="s">
        <v>4080</v>
      </c>
      <c r="N481" s="38" t="s">
        <v>1434</v>
      </c>
      <c r="O481" s="3"/>
      <c r="P481" s="3"/>
      <c r="Q481" s="47" t="s">
        <v>1433</v>
      </c>
      <c r="R481" s="129" t="s">
        <v>3289</v>
      </c>
      <c r="S481" s="38" t="s">
        <v>3096</v>
      </c>
      <c r="T481" s="129"/>
      <c r="U481" s="38"/>
      <c r="V481" s="39"/>
      <c r="W481" s="39"/>
      <c r="X481" s="39"/>
      <c r="Y481" s="39"/>
    </row>
    <row r="482" spans="1:25" ht="90">
      <c r="A482" s="92">
        <f t="shared" si="7"/>
        <v>467</v>
      </c>
      <c r="B482" s="62">
        <v>5686</v>
      </c>
      <c r="C482" s="219" t="s">
        <v>85</v>
      </c>
      <c r="D482" s="121" t="s">
        <v>3079</v>
      </c>
      <c r="E482" s="38" t="s">
        <v>4094</v>
      </c>
      <c r="F482" s="39">
        <v>1968</v>
      </c>
      <c r="G482" s="3"/>
      <c r="H482" s="136">
        <v>386</v>
      </c>
      <c r="I482" s="47">
        <v>0.001</v>
      </c>
      <c r="J482" s="47">
        <v>0</v>
      </c>
      <c r="K482" s="47">
        <v>0.001</v>
      </c>
      <c r="L482" s="47" t="s">
        <v>1435</v>
      </c>
      <c r="M482" s="38" t="s">
        <v>4095</v>
      </c>
      <c r="N482" s="38" t="s">
        <v>1434</v>
      </c>
      <c r="O482" s="3"/>
      <c r="P482" s="3"/>
      <c r="Q482" s="47" t="s">
        <v>1433</v>
      </c>
      <c r="R482" s="129" t="s">
        <v>3289</v>
      </c>
      <c r="S482" s="38" t="s">
        <v>3096</v>
      </c>
      <c r="T482" s="129"/>
      <c r="U482" s="38"/>
      <c r="V482" s="39"/>
      <c r="W482" s="39"/>
      <c r="X482" s="39"/>
      <c r="Y482" s="39"/>
    </row>
    <row r="483" spans="1:25" ht="90">
      <c r="A483" s="92">
        <f t="shared" si="7"/>
        <v>468</v>
      </c>
      <c r="B483" s="62">
        <v>5689</v>
      </c>
      <c r="C483" s="219" t="s">
        <v>85</v>
      </c>
      <c r="D483" s="121" t="s">
        <v>3077</v>
      </c>
      <c r="E483" s="38" t="s">
        <v>4081</v>
      </c>
      <c r="F483" s="39">
        <v>1968</v>
      </c>
      <c r="G483" s="3"/>
      <c r="H483" s="136">
        <v>1108</v>
      </c>
      <c r="I483" s="47">
        <v>0.001</v>
      </c>
      <c r="J483" s="47">
        <v>0</v>
      </c>
      <c r="K483" s="47">
        <v>0.001</v>
      </c>
      <c r="L483" s="47" t="s">
        <v>1435</v>
      </c>
      <c r="M483" s="38" t="s">
        <v>4082</v>
      </c>
      <c r="N483" s="38" t="s">
        <v>1434</v>
      </c>
      <c r="O483" s="3"/>
      <c r="P483" s="3"/>
      <c r="Q483" s="47" t="s">
        <v>1433</v>
      </c>
      <c r="R483" s="129" t="s">
        <v>3289</v>
      </c>
      <c r="S483" s="38" t="s">
        <v>3096</v>
      </c>
      <c r="T483" s="129"/>
      <c r="U483" s="38"/>
      <c r="V483" s="39"/>
      <c r="W483" s="39"/>
      <c r="X483" s="39"/>
      <c r="Y483" s="39"/>
    </row>
    <row r="484" spans="1:25" ht="90">
      <c r="A484" s="92">
        <f t="shared" si="7"/>
        <v>469</v>
      </c>
      <c r="B484" s="62">
        <v>5690</v>
      </c>
      <c r="C484" s="219" t="s">
        <v>85</v>
      </c>
      <c r="D484" s="121" t="s">
        <v>3081</v>
      </c>
      <c r="E484" s="38" t="s">
        <v>3287</v>
      </c>
      <c r="F484" s="39">
        <v>1968</v>
      </c>
      <c r="G484" s="3"/>
      <c r="H484" s="136">
        <v>333</v>
      </c>
      <c r="I484" s="47">
        <v>0.001</v>
      </c>
      <c r="J484" s="47">
        <v>0</v>
      </c>
      <c r="K484" s="47">
        <v>0.001</v>
      </c>
      <c r="L484" s="47">
        <v>384.58388</v>
      </c>
      <c r="M484" s="38" t="s">
        <v>3288</v>
      </c>
      <c r="N484" s="38" t="s">
        <v>1434</v>
      </c>
      <c r="O484" s="3"/>
      <c r="P484" s="3"/>
      <c r="Q484" s="47" t="s">
        <v>1433</v>
      </c>
      <c r="R484" s="129" t="s">
        <v>3289</v>
      </c>
      <c r="S484" s="38" t="s">
        <v>3096</v>
      </c>
      <c r="T484" s="129"/>
      <c r="U484" s="38"/>
      <c r="V484" s="39"/>
      <c r="W484" s="39"/>
      <c r="X484" s="39"/>
      <c r="Y484" s="39"/>
    </row>
    <row r="485" spans="1:25" ht="90">
      <c r="A485" s="92">
        <f t="shared" si="7"/>
        <v>470</v>
      </c>
      <c r="B485" s="62">
        <v>5692</v>
      </c>
      <c r="C485" s="219" t="s">
        <v>85</v>
      </c>
      <c r="D485" s="121" t="s">
        <v>3078</v>
      </c>
      <c r="E485" s="38" t="s">
        <v>3590</v>
      </c>
      <c r="F485" s="38">
        <v>1968</v>
      </c>
      <c r="G485" s="3"/>
      <c r="H485" s="136">
        <v>1020</v>
      </c>
      <c r="I485" s="47">
        <v>0.001</v>
      </c>
      <c r="J485" s="47">
        <v>0</v>
      </c>
      <c r="K485" s="47">
        <v>0.001</v>
      </c>
      <c r="L485" s="47">
        <v>1178.00467</v>
      </c>
      <c r="M485" s="38" t="s">
        <v>3591</v>
      </c>
      <c r="N485" s="38" t="s">
        <v>1434</v>
      </c>
      <c r="O485" s="3"/>
      <c r="P485" s="3"/>
      <c r="Q485" s="47" t="s">
        <v>1433</v>
      </c>
      <c r="R485" s="129" t="s">
        <v>3289</v>
      </c>
      <c r="S485" s="38" t="s">
        <v>3075</v>
      </c>
      <c r="T485" s="129"/>
      <c r="U485" s="38"/>
      <c r="V485" s="39"/>
      <c r="W485" s="39"/>
      <c r="X485" s="39"/>
      <c r="Y485" s="39"/>
    </row>
    <row r="486" spans="1:25" ht="90">
      <c r="A486" s="92">
        <f t="shared" si="7"/>
        <v>471</v>
      </c>
      <c r="B486" s="62">
        <v>5695</v>
      </c>
      <c r="C486" s="219" t="s">
        <v>85</v>
      </c>
      <c r="D486" s="121" t="s">
        <v>3423</v>
      </c>
      <c r="E486" s="38" t="s">
        <v>3401</v>
      </c>
      <c r="F486" s="36">
        <v>1990</v>
      </c>
      <c r="G486" s="3"/>
      <c r="H486" s="136">
        <v>674</v>
      </c>
      <c r="I486" s="47">
        <v>0.001</v>
      </c>
      <c r="J486" s="47">
        <v>0</v>
      </c>
      <c r="K486" s="47">
        <v>0.001</v>
      </c>
      <c r="L486" s="47" t="s">
        <v>1435</v>
      </c>
      <c r="M486" s="38" t="s">
        <v>3402</v>
      </c>
      <c r="N486" s="38" t="s">
        <v>1434</v>
      </c>
      <c r="O486" s="3"/>
      <c r="P486" s="3"/>
      <c r="Q486" s="47" t="s">
        <v>1433</v>
      </c>
      <c r="R486" s="129" t="s">
        <v>3290</v>
      </c>
      <c r="S486" s="38" t="s">
        <v>3097</v>
      </c>
      <c r="T486" s="129"/>
      <c r="U486" s="38"/>
      <c r="V486" s="39"/>
      <c r="W486" s="39"/>
      <c r="X486" s="39"/>
      <c r="Y486" s="39"/>
    </row>
    <row r="487" spans="1:25" ht="90">
      <c r="A487" s="92">
        <f t="shared" si="7"/>
        <v>472</v>
      </c>
      <c r="B487" s="62">
        <v>5696</v>
      </c>
      <c r="C487" s="219" t="s">
        <v>85</v>
      </c>
      <c r="D487" s="121" t="s">
        <v>3424</v>
      </c>
      <c r="E487" s="38" t="s">
        <v>3399</v>
      </c>
      <c r="F487" s="36">
        <v>1990</v>
      </c>
      <c r="G487" s="3"/>
      <c r="H487" s="136">
        <v>1072</v>
      </c>
      <c r="I487" s="47">
        <v>0.001</v>
      </c>
      <c r="J487" s="47">
        <v>0</v>
      </c>
      <c r="K487" s="47">
        <v>0.001</v>
      </c>
      <c r="L487" s="47">
        <v>1238.05981</v>
      </c>
      <c r="M487" s="38" t="s">
        <v>3400</v>
      </c>
      <c r="N487" s="38" t="s">
        <v>1434</v>
      </c>
      <c r="O487" s="3"/>
      <c r="P487" s="3"/>
      <c r="Q487" s="47" t="s">
        <v>1433</v>
      </c>
      <c r="R487" s="129" t="s">
        <v>3290</v>
      </c>
      <c r="S487" s="38" t="s">
        <v>3097</v>
      </c>
      <c r="T487" s="129"/>
      <c r="U487" s="38"/>
      <c r="V487" s="39"/>
      <c r="W487" s="39"/>
      <c r="X487" s="39"/>
      <c r="Y487" s="39"/>
    </row>
    <row r="488" spans="1:25" ht="90">
      <c r="A488" s="92">
        <f t="shared" si="7"/>
        <v>473</v>
      </c>
      <c r="B488" s="62">
        <v>5697</v>
      </c>
      <c r="C488" s="219" t="s">
        <v>85</v>
      </c>
      <c r="D488" s="121" t="s">
        <v>3421</v>
      </c>
      <c r="E488" s="38" t="s">
        <v>3405</v>
      </c>
      <c r="F488" s="36">
        <v>1920</v>
      </c>
      <c r="G488" s="3"/>
      <c r="H488" s="136">
        <v>208</v>
      </c>
      <c r="I488" s="47">
        <v>0.001</v>
      </c>
      <c r="J488" s="47">
        <v>0</v>
      </c>
      <c r="K488" s="47">
        <v>0.001</v>
      </c>
      <c r="L488" s="47" t="s">
        <v>1435</v>
      </c>
      <c r="M488" s="38" t="s">
        <v>3406</v>
      </c>
      <c r="N488" s="38" t="s">
        <v>1434</v>
      </c>
      <c r="O488" s="3"/>
      <c r="P488" s="3"/>
      <c r="Q488" s="47" t="s">
        <v>1433</v>
      </c>
      <c r="R488" s="129" t="s">
        <v>3290</v>
      </c>
      <c r="S488" s="38" t="s">
        <v>3097</v>
      </c>
      <c r="T488" s="129"/>
      <c r="U488" s="38"/>
      <c r="V488" s="39"/>
      <c r="W488" s="39"/>
      <c r="X488" s="39"/>
      <c r="Y488" s="39"/>
    </row>
    <row r="489" spans="1:25" ht="90">
      <c r="A489" s="92">
        <f t="shared" si="7"/>
        <v>474</v>
      </c>
      <c r="B489" s="62">
        <v>5699</v>
      </c>
      <c r="C489" s="219" t="s">
        <v>85</v>
      </c>
      <c r="D489" s="121" t="s">
        <v>3422</v>
      </c>
      <c r="E489" s="38" t="s">
        <v>3403</v>
      </c>
      <c r="F489" s="35">
        <v>1970</v>
      </c>
      <c r="G489" s="38"/>
      <c r="H489" s="136">
        <v>251</v>
      </c>
      <c r="I489" s="47">
        <v>0.001</v>
      </c>
      <c r="J489" s="47">
        <v>0</v>
      </c>
      <c r="K489" s="47">
        <v>0.001</v>
      </c>
      <c r="L489" s="47">
        <v>386.50872</v>
      </c>
      <c r="M489" s="38" t="s">
        <v>3404</v>
      </c>
      <c r="N489" s="38" t="s">
        <v>1434</v>
      </c>
      <c r="O489" s="3"/>
      <c r="P489" s="3"/>
      <c r="Q489" s="47" t="s">
        <v>1433</v>
      </c>
      <c r="R489" s="129" t="s">
        <v>3290</v>
      </c>
      <c r="S489" s="38" t="s">
        <v>3097</v>
      </c>
      <c r="T489" s="129"/>
      <c r="U489" s="38"/>
      <c r="V489" s="39"/>
      <c r="W489" s="39"/>
      <c r="X489" s="39"/>
      <c r="Y489" s="39"/>
    </row>
    <row r="490" spans="1:25" ht="101.25">
      <c r="A490" s="92">
        <f t="shared" si="7"/>
        <v>475</v>
      </c>
      <c r="B490" s="66">
        <v>5780</v>
      </c>
      <c r="C490" s="214" t="s">
        <v>48</v>
      </c>
      <c r="D490" s="62" t="s">
        <v>3057</v>
      </c>
      <c r="E490" s="38" t="s">
        <v>3059</v>
      </c>
      <c r="F490" s="36">
        <v>2008</v>
      </c>
      <c r="G490" s="36"/>
      <c r="H490" s="36" t="s">
        <v>3061</v>
      </c>
      <c r="I490" s="39">
        <v>296.96913</v>
      </c>
      <c r="J490" s="39">
        <v>0</v>
      </c>
      <c r="K490" s="39">
        <v>296.96913</v>
      </c>
      <c r="L490" s="39">
        <v>296.96913</v>
      </c>
      <c r="M490" s="38" t="s">
        <v>3064</v>
      </c>
      <c r="N490" s="38" t="s">
        <v>1434</v>
      </c>
      <c r="O490" s="3"/>
      <c r="P490" s="3"/>
      <c r="Q490" s="39" t="s">
        <v>1433</v>
      </c>
      <c r="R490" s="55">
        <v>44034</v>
      </c>
      <c r="S490" s="38" t="s">
        <v>3055</v>
      </c>
      <c r="T490" s="3"/>
      <c r="U490" s="3"/>
      <c r="V490" s="39"/>
      <c r="W490" s="39"/>
      <c r="X490" s="39"/>
      <c r="Y490" s="39"/>
    </row>
    <row r="491" spans="1:25" ht="101.25">
      <c r="A491" s="92">
        <f t="shared" si="7"/>
        <v>476</v>
      </c>
      <c r="B491" s="66">
        <v>5781</v>
      </c>
      <c r="C491" s="208" t="s">
        <v>3056</v>
      </c>
      <c r="D491" s="62" t="s">
        <v>3058</v>
      </c>
      <c r="E491" s="38" t="s">
        <v>3060</v>
      </c>
      <c r="F491" s="36">
        <v>1987</v>
      </c>
      <c r="G491" s="36"/>
      <c r="H491" s="36" t="s">
        <v>3062</v>
      </c>
      <c r="I491" s="39">
        <v>3408.88432</v>
      </c>
      <c r="J491" s="39">
        <v>0</v>
      </c>
      <c r="K491" s="39">
        <v>3408.88432</v>
      </c>
      <c r="L491" s="39">
        <v>3408.88432</v>
      </c>
      <c r="M491" s="38" t="s">
        <v>3063</v>
      </c>
      <c r="N491" s="38" t="s">
        <v>1434</v>
      </c>
      <c r="O491" s="38" t="s">
        <v>3468</v>
      </c>
      <c r="P491" s="38" t="s">
        <v>3469</v>
      </c>
      <c r="Q491" s="38" t="s">
        <v>4101</v>
      </c>
      <c r="R491" s="55">
        <v>44034</v>
      </c>
      <c r="S491" s="38" t="s">
        <v>3055</v>
      </c>
      <c r="T491" s="3"/>
      <c r="U491" s="3"/>
      <c r="V491" s="39"/>
      <c r="W491" s="39"/>
      <c r="X491" s="39"/>
      <c r="Y491" s="39"/>
    </row>
    <row r="492" spans="1:25" ht="101.25">
      <c r="A492" s="92">
        <f t="shared" si="7"/>
        <v>477</v>
      </c>
      <c r="B492" s="85">
        <v>105</v>
      </c>
      <c r="C492" s="206" t="s">
        <v>3065</v>
      </c>
      <c r="D492" s="96" t="s">
        <v>3066</v>
      </c>
      <c r="E492" s="27" t="s">
        <v>3067</v>
      </c>
      <c r="F492" s="30">
        <v>1982</v>
      </c>
      <c r="G492" s="30" t="s">
        <v>72</v>
      </c>
      <c r="H492" s="30">
        <v>1186.3</v>
      </c>
      <c r="I492" s="30">
        <v>6222.615</v>
      </c>
      <c r="J492" s="30">
        <v>2839.61692</v>
      </c>
      <c r="K492" s="30">
        <v>3382.99808</v>
      </c>
      <c r="L492" s="30">
        <v>11553.82947</v>
      </c>
      <c r="M492" s="28" t="s">
        <v>3068</v>
      </c>
      <c r="N492" s="38" t="s">
        <v>1434</v>
      </c>
      <c r="O492" s="39"/>
      <c r="P492" s="39"/>
      <c r="Q492" s="38" t="s">
        <v>1433</v>
      </c>
      <c r="R492" s="55">
        <v>43997</v>
      </c>
      <c r="S492" s="38" t="s">
        <v>3069</v>
      </c>
      <c r="T492" s="39"/>
      <c r="U492" s="39"/>
      <c r="V492" s="39"/>
      <c r="W492" s="39"/>
      <c r="X492" s="39"/>
      <c r="Y492" s="39"/>
    </row>
    <row r="493" spans="1:25" ht="101.25">
      <c r="A493" s="92">
        <f t="shared" si="7"/>
        <v>478</v>
      </c>
      <c r="B493" s="85">
        <v>5787</v>
      </c>
      <c r="C493" s="208" t="s">
        <v>2478</v>
      </c>
      <c r="D493" s="62" t="s">
        <v>3092</v>
      </c>
      <c r="E493" s="38" t="s">
        <v>3093</v>
      </c>
      <c r="F493" s="36">
        <v>1968</v>
      </c>
      <c r="G493" s="3"/>
      <c r="H493" s="36">
        <v>90</v>
      </c>
      <c r="I493" s="91">
        <v>161</v>
      </c>
      <c r="J493" s="39">
        <v>0</v>
      </c>
      <c r="K493" s="91">
        <v>161</v>
      </c>
      <c r="L493" s="38">
        <v>90.43253</v>
      </c>
      <c r="M493" s="38" t="s">
        <v>3098</v>
      </c>
      <c r="N493" s="38" t="s">
        <v>1434</v>
      </c>
      <c r="O493" s="3"/>
      <c r="P493" s="3"/>
      <c r="Q493" s="39" t="s">
        <v>1433</v>
      </c>
      <c r="R493" s="39" t="s">
        <v>3090</v>
      </c>
      <c r="S493" s="38" t="s">
        <v>3091</v>
      </c>
      <c r="T493" s="3"/>
      <c r="U493" s="3"/>
      <c r="V493" s="39"/>
      <c r="W493" s="39"/>
      <c r="X493" s="39"/>
      <c r="Y493" s="39"/>
    </row>
    <row r="494" spans="1:25" ht="112.5">
      <c r="A494" s="92">
        <f t="shared" si="7"/>
        <v>479</v>
      </c>
      <c r="B494" s="85">
        <v>5532</v>
      </c>
      <c r="C494" s="208" t="s">
        <v>3104</v>
      </c>
      <c r="D494" s="62" t="s">
        <v>3105</v>
      </c>
      <c r="E494" s="38" t="s">
        <v>3106</v>
      </c>
      <c r="F494" s="36">
        <v>1956</v>
      </c>
      <c r="G494" s="3"/>
      <c r="H494" s="36">
        <v>15</v>
      </c>
      <c r="I494" s="36">
        <v>37.55556</v>
      </c>
      <c r="J494" s="36">
        <v>0</v>
      </c>
      <c r="K494" s="36">
        <v>37.55556</v>
      </c>
      <c r="L494" s="36">
        <v>37.55556</v>
      </c>
      <c r="M494" s="38" t="s">
        <v>3321</v>
      </c>
      <c r="N494" s="38" t="s">
        <v>1434</v>
      </c>
      <c r="O494" s="3"/>
      <c r="P494" s="3"/>
      <c r="Q494" s="39" t="s">
        <v>1433</v>
      </c>
      <c r="R494" s="39" t="s">
        <v>3103</v>
      </c>
      <c r="S494" s="38" t="s">
        <v>3107</v>
      </c>
      <c r="T494" s="3"/>
      <c r="U494" s="3"/>
      <c r="V494" s="39" t="s">
        <v>3952</v>
      </c>
      <c r="W494" s="38" t="s">
        <v>3956</v>
      </c>
      <c r="X494" s="39"/>
      <c r="Y494" s="39"/>
    </row>
    <row r="495" spans="1:25" ht="112.5">
      <c r="A495" s="92">
        <f t="shared" si="7"/>
        <v>480</v>
      </c>
      <c r="B495" s="66">
        <v>5756</v>
      </c>
      <c r="C495" s="222" t="s">
        <v>3104</v>
      </c>
      <c r="D495" s="62" t="s">
        <v>3409</v>
      </c>
      <c r="E495" s="38" t="s">
        <v>3410</v>
      </c>
      <c r="F495" s="35">
        <v>1940</v>
      </c>
      <c r="G495" s="3"/>
      <c r="H495" s="36">
        <v>15</v>
      </c>
      <c r="I495" s="36">
        <v>37.55556</v>
      </c>
      <c r="J495" s="36">
        <v>0</v>
      </c>
      <c r="K495" s="36">
        <v>37.55556</v>
      </c>
      <c r="L495" s="36">
        <v>37.55556</v>
      </c>
      <c r="M495" s="38" t="s">
        <v>3411</v>
      </c>
      <c r="N495" s="38" t="s">
        <v>1434</v>
      </c>
      <c r="O495" s="3"/>
      <c r="P495" s="3"/>
      <c r="Q495" s="39" t="s">
        <v>1433</v>
      </c>
      <c r="R495" s="39" t="s">
        <v>3407</v>
      </c>
      <c r="S495" s="38" t="s">
        <v>3408</v>
      </c>
      <c r="T495" s="3"/>
      <c r="U495" s="3"/>
      <c r="V495" s="39" t="s">
        <v>3952</v>
      </c>
      <c r="W495" s="38" t="s">
        <v>3953</v>
      </c>
      <c r="X495" s="39"/>
      <c r="Y495" s="39"/>
    </row>
    <row r="496" spans="1:25" ht="112.5">
      <c r="A496" s="92">
        <f t="shared" si="7"/>
        <v>481</v>
      </c>
      <c r="B496" s="66">
        <v>5757</v>
      </c>
      <c r="C496" s="223" t="s">
        <v>83</v>
      </c>
      <c r="D496" s="62" t="s">
        <v>3412</v>
      </c>
      <c r="E496" s="38" t="s">
        <v>3413</v>
      </c>
      <c r="F496" s="35">
        <v>1963</v>
      </c>
      <c r="G496" s="3"/>
      <c r="H496" s="36">
        <v>5</v>
      </c>
      <c r="I496" s="36">
        <v>12.51852</v>
      </c>
      <c r="J496" s="36">
        <v>0</v>
      </c>
      <c r="K496" s="36">
        <v>12.51852</v>
      </c>
      <c r="L496" s="36">
        <v>12.51852</v>
      </c>
      <c r="M496" s="38" t="s">
        <v>3414</v>
      </c>
      <c r="N496" s="38" t="s">
        <v>1434</v>
      </c>
      <c r="O496" s="3"/>
      <c r="P496" s="3"/>
      <c r="Q496" s="39" t="s">
        <v>1433</v>
      </c>
      <c r="R496" s="39" t="s">
        <v>3407</v>
      </c>
      <c r="S496" s="38" t="s">
        <v>3408</v>
      </c>
      <c r="T496" s="3"/>
      <c r="U496" s="3"/>
      <c r="V496" s="39" t="s">
        <v>3103</v>
      </c>
      <c r="W496" s="38" t="s">
        <v>3954</v>
      </c>
      <c r="X496" s="39"/>
      <c r="Y496" s="39"/>
    </row>
    <row r="497" spans="1:25" ht="112.5">
      <c r="A497" s="92">
        <f t="shared" si="7"/>
        <v>482</v>
      </c>
      <c r="B497" s="66">
        <v>5758</v>
      </c>
      <c r="C497" s="223" t="s">
        <v>83</v>
      </c>
      <c r="D497" s="62" t="s">
        <v>3415</v>
      </c>
      <c r="E497" s="38" t="s">
        <v>3416</v>
      </c>
      <c r="F497" s="35">
        <v>1940</v>
      </c>
      <c r="G497" s="3"/>
      <c r="H497" s="36">
        <v>25</v>
      </c>
      <c r="I497" s="36">
        <v>62.59259</v>
      </c>
      <c r="J497" s="36">
        <v>0</v>
      </c>
      <c r="K497" s="36">
        <v>62.59259</v>
      </c>
      <c r="L497" s="36">
        <v>62.59259</v>
      </c>
      <c r="M497" s="38" t="s">
        <v>3417</v>
      </c>
      <c r="N497" s="38" t="s">
        <v>1434</v>
      </c>
      <c r="O497" s="3"/>
      <c r="P497" s="3"/>
      <c r="Q497" s="39" t="s">
        <v>1433</v>
      </c>
      <c r="R497" s="39" t="s">
        <v>3407</v>
      </c>
      <c r="S497" s="38" t="s">
        <v>3408</v>
      </c>
      <c r="T497" s="3"/>
      <c r="U497" s="3"/>
      <c r="V497" s="39" t="s">
        <v>3103</v>
      </c>
      <c r="W497" s="38" t="s">
        <v>3955</v>
      </c>
      <c r="X497" s="39"/>
      <c r="Y497" s="39"/>
    </row>
    <row r="498" spans="1:25" ht="112.5">
      <c r="A498" s="92">
        <f t="shared" si="7"/>
        <v>483</v>
      </c>
      <c r="B498" s="66">
        <v>5759</v>
      </c>
      <c r="C498" s="222" t="s">
        <v>3104</v>
      </c>
      <c r="D498" s="62" t="s">
        <v>3418</v>
      </c>
      <c r="E498" s="38" t="s">
        <v>3419</v>
      </c>
      <c r="F498" s="35">
        <v>1952</v>
      </c>
      <c r="G498" s="3"/>
      <c r="H498" s="36">
        <v>15</v>
      </c>
      <c r="I498" s="36">
        <v>37.55556</v>
      </c>
      <c r="J498" s="36">
        <v>0</v>
      </c>
      <c r="K498" s="36">
        <v>37.5556</v>
      </c>
      <c r="L498" s="36">
        <v>37.55556</v>
      </c>
      <c r="M498" s="38" t="s">
        <v>3420</v>
      </c>
      <c r="N498" s="38" t="s">
        <v>1434</v>
      </c>
      <c r="O498" s="3"/>
      <c r="P498" s="3"/>
      <c r="Q498" s="39" t="s">
        <v>1433</v>
      </c>
      <c r="R498" s="39" t="s">
        <v>3407</v>
      </c>
      <c r="S498" s="38" t="s">
        <v>3408</v>
      </c>
      <c r="T498" s="3"/>
      <c r="U498" s="3"/>
      <c r="V498" s="39" t="s">
        <v>3952</v>
      </c>
      <c r="W498" s="38" t="s">
        <v>3957</v>
      </c>
      <c r="X498" s="39"/>
      <c r="Y498" s="39"/>
    </row>
    <row r="499" spans="1:25" ht="101.25">
      <c r="A499" s="92">
        <f t="shared" si="7"/>
        <v>484</v>
      </c>
      <c r="B499" s="66">
        <v>5761</v>
      </c>
      <c r="C499" s="222" t="s">
        <v>85</v>
      </c>
      <c r="D499" s="62" t="s">
        <v>3429</v>
      </c>
      <c r="E499" s="38" t="s">
        <v>3666</v>
      </c>
      <c r="F499" s="66">
        <v>1950</v>
      </c>
      <c r="G499" s="3"/>
      <c r="H499" s="41">
        <v>978</v>
      </c>
      <c r="I499" s="41">
        <v>0.001</v>
      </c>
      <c r="J499" s="41">
        <v>0</v>
      </c>
      <c r="K499" s="41">
        <v>0.001</v>
      </c>
      <c r="L499" s="38" t="s">
        <v>1435</v>
      </c>
      <c r="M499" s="38" t="s">
        <v>3667</v>
      </c>
      <c r="N499" s="38" t="s">
        <v>1434</v>
      </c>
      <c r="O499" s="3"/>
      <c r="P499" s="3"/>
      <c r="Q499" s="39" t="s">
        <v>1433</v>
      </c>
      <c r="R499" s="39" t="s">
        <v>3430</v>
      </c>
      <c r="S499" s="38" t="s">
        <v>3431</v>
      </c>
      <c r="T499" s="3"/>
      <c r="U499" s="3"/>
      <c r="V499" s="39"/>
      <c r="W499" s="39"/>
      <c r="X499" s="39"/>
      <c r="Y499" s="39"/>
    </row>
    <row r="500" spans="1:25" ht="101.25">
      <c r="A500" s="92">
        <f t="shared" si="7"/>
        <v>485</v>
      </c>
      <c r="B500" s="66">
        <v>5762</v>
      </c>
      <c r="C500" s="222" t="s">
        <v>3436</v>
      </c>
      <c r="D500" s="62" t="s">
        <v>3432</v>
      </c>
      <c r="E500" s="38" t="s">
        <v>3465</v>
      </c>
      <c r="F500" s="35">
        <v>2021</v>
      </c>
      <c r="G500" s="3"/>
      <c r="H500" s="36">
        <v>2184</v>
      </c>
      <c r="I500" s="39">
        <v>73276.46608</v>
      </c>
      <c r="J500" s="35">
        <v>0</v>
      </c>
      <c r="K500" s="39">
        <v>73276.46608</v>
      </c>
      <c r="L500" s="38">
        <v>4402.55197</v>
      </c>
      <c r="M500" s="38" t="s">
        <v>3435</v>
      </c>
      <c r="N500" s="38" t="s">
        <v>1434</v>
      </c>
      <c r="O500" s="38" t="s">
        <v>1925</v>
      </c>
      <c r="P500" s="38" t="s">
        <v>3683</v>
      </c>
      <c r="Q500" s="38" t="s">
        <v>3684</v>
      </c>
      <c r="R500" s="39" t="s">
        <v>3434</v>
      </c>
      <c r="S500" s="38" t="s">
        <v>3433</v>
      </c>
      <c r="T500" s="3"/>
      <c r="U500" s="3"/>
      <c r="V500" s="39"/>
      <c r="W500" s="39"/>
      <c r="X500" s="39"/>
      <c r="Y500" s="39"/>
    </row>
    <row r="501" spans="1:25" ht="112.5">
      <c r="A501" s="92">
        <f t="shared" si="7"/>
        <v>486</v>
      </c>
      <c r="B501" s="66">
        <v>5763</v>
      </c>
      <c r="C501" s="222" t="s">
        <v>3104</v>
      </c>
      <c r="D501" s="62" t="s">
        <v>3437</v>
      </c>
      <c r="E501" s="38" t="s">
        <v>3438</v>
      </c>
      <c r="F501" s="35">
        <v>1954</v>
      </c>
      <c r="G501" s="3"/>
      <c r="H501" s="36">
        <v>15</v>
      </c>
      <c r="I501" s="36">
        <v>37.55556</v>
      </c>
      <c r="J501" s="36">
        <v>0</v>
      </c>
      <c r="K501" s="36">
        <v>37.5556</v>
      </c>
      <c r="L501" s="36">
        <v>37.55556</v>
      </c>
      <c r="M501" s="38" t="s">
        <v>3439</v>
      </c>
      <c r="N501" s="38" t="s">
        <v>1434</v>
      </c>
      <c r="O501" s="3"/>
      <c r="P501" s="3"/>
      <c r="Q501" s="39" t="s">
        <v>1433</v>
      </c>
      <c r="R501" s="39" t="s">
        <v>3440</v>
      </c>
      <c r="S501" s="38" t="s">
        <v>3441</v>
      </c>
      <c r="T501" s="3"/>
      <c r="U501" s="3"/>
      <c r="V501" s="39" t="s">
        <v>3950</v>
      </c>
      <c r="W501" s="38" t="s">
        <v>3951</v>
      </c>
      <c r="X501" s="39"/>
      <c r="Y501" s="39"/>
    </row>
    <row r="502" spans="1:25" ht="101.25">
      <c r="A502" s="92">
        <f t="shared" si="7"/>
        <v>487</v>
      </c>
      <c r="B502" s="66">
        <v>5764</v>
      </c>
      <c r="C502" s="222" t="s">
        <v>3442</v>
      </c>
      <c r="D502" s="62" t="s">
        <v>3443</v>
      </c>
      <c r="E502" s="38" t="s">
        <v>4185</v>
      </c>
      <c r="F502" s="36">
        <v>1967</v>
      </c>
      <c r="G502" s="39"/>
      <c r="H502" s="36">
        <v>4570</v>
      </c>
      <c r="I502" s="39">
        <v>6908.59211</v>
      </c>
      <c r="J502" s="36">
        <v>0</v>
      </c>
      <c r="K502" s="36">
        <v>6908.59211</v>
      </c>
      <c r="L502" s="36">
        <v>6908.59211</v>
      </c>
      <c r="M502" s="38" t="s">
        <v>3444</v>
      </c>
      <c r="N502" s="38" t="s">
        <v>1434</v>
      </c>
      <c r="O502" s="3"/>
      <c r="P502" s="3"/>
      <c r="Q502" s="39" t="s">
        <v>1433</v>
      </c>
      <c r="R502" s="39" t="s">
        <v>3440</v>
      </c>
      <c r="S502" s="38" t="s">
        <v>3441</v>
      </c>
      <c r="T502" s="3"/>
      <c r="U502" s="3"/>
      <c r="V502" s="39"/>
      <c r="W502" s="39"/>
      <c r="X502" s="39"/>
      <c r="Y502" s="39"/>
    </row>
    <row r="503" spans="1:25" ht="101.25">
      <c r="A503" s="92">
        <f t="shared" si="7"/>
        <v>488</v>
      </c>
      <c r="B503" s="66">
        <v>5765</v>
      </c>
      <c r="C503" s="223" t="s">
        <v>1665</v>
      </c>
      <c r="D503" s="62" t="s">
        <v>3445</v>
      </c>
      <c r="E503" s="38" t="s">
        <v>3446</v>
      </c>
      <c r="F503" s="36">
        <v>1958</v>
      </c>
      <c r="G503" s="36"/>
      <c r="H503" s="36">
        <v>234</v>
      </c>
      <c r="I503" s="122">
        <v>353.7441</v>
      </c>
      <c r="J503" s="36">
        <v>0</v>
      </c>
      <c r="K503" s="122">
        <v>353.7441</v>
      </c>
      <c r="L503" s="122">
        <v>353.7441</v>
      </c>
      <c r="M503" s="38" t="s">
        <v>3447</v>
      </c>
      <c r="N503" s="38" t="s">
        <v>1434</v>
      </c>
      <c r="O503" s="3"/>
      <c r="P503" s="3"/>
      <c r="Q503" s="39" t="s">
        <v>1433</v>
      </c>
      <c r="R503" s="39" t="s">
        <v>3440</v>
      </c>
      <c r="S503" s="38" t="s">
        <v>3441</v>
      </c>
      <c r="T503" s="3"/>
      <c r="U503" s="3"/>
      <c r="V503" s="39"/>
      <c r="W503" s="39"/>
      <c r="X503" s="39"/>
      <c r="Y503" s="39"/>
    </row>
    <row r="504" spans="1:25" ht="101.25">
      <c r="A504" s="92">
        <f t="shared" si="7"/>
        <v>489</v>
      </c>
      <c r="B504" s="66">
        <v>5769</v>
      </c>
      <c r="C504" s="222" t="s">
        <v>3459</v>
      </c>
      <c r="D504" s="62" t="s">
        <v>3460</v>
      </c>
      <c r="E504" s="38" t="s">
        <v>3461</v>
      </c>
      <c r="F504" s="41">
        <v>2015</v>
      </c>
      <c r="G504" s="3"/>
      <c r="H504" s="41">
        <v>60</v>
      </c>
      <c r="I504" s="41">
        <v>308.67779</v>
      </c>
      <c r="J504" s="41">
        <v>0</v>
      </c>
      <c r="K504" s="41">
        <v>308.67779</v>
      </c>
      <c r="L504" s="41">
        <v>308.67779</v>
      </c>
      <c r="M504" s="38" t="s">
        <v>3464</v>
      </c>
      <c r="N504" s="38" t="s">
        <v>1434</v>
      </c>
      <c r="O504" s="3"/>
      <c r="P504" s="3"/>
      <c r="Q504" s="39" t="s">
        <v>1433</v>
      </c>
      <c r="R504" s="39" t="s">
        <v>3462</v>
      </c>
      <c r="S504" s="38" t="s">
        <v>3463</v>
      </c>
      <c r="T504" s="3"/>
      <c r="U504" s="3"/>
      <c r="V504" s="39"/>
      <c r="W504" s="39"/>
      <c r="X504" s="39"/>
      <c r="Y504" s="39"/>
    </row>
    <row r="505" spans="1:25" ht="101.25">
      <c r="A505" s="92">
        <f t="shared" si="7"/>
        <v>490</v>
      </c>
      <c r="B505" s="66">
        <v>5797</v>
      </c>
      <c r="C505" s="222" t="s">
        <v>3482</v>
      </c>
      <c r="D505" s="62" t="s">
        <v>3483</v>
      </c>
      <c r="E505" s="38" t="s">
        <v>3484</v>
      </c>
      <c r="F505" s="39">
        <v>2020</v>
      </c>
      <c r="G505" s="39"/>
      <c r="H505" s="39">
        <v>1300</v>
      </c>
      <c r="I505" s="39">
        <v>6191.29675</v>
      </c>
      <c r="J505" s="39">
        <v>0</v>
      </c>
      <c r="K505" s="39">
        <v>6191.29675</v>
      </c>
      <c r="L505" s="39">
        <v>1424.62098</v>
      </c>
      <c r="M505" s="38" t="s">
        <v>3485</v>
      </c>
      <c r="N505" s="38" t="s">
        <v>1434</v>
      </c>
      <c r="O505" s="39"/>
      <c r="P505" s="39"/>
      <c r="Q505" s="39" t="s">
        <v>1433</v>
      </c>
      <c r="R505" s="39" t="s">
        <v>3480</v>
      </c>
      <c r="S505" s="38" t="s">
        <v>3481</v>
      </c>
      <c r="T505" s="39"/>
      <c r="U505" s="39"/>
      <c r="V505" s="39"/>
      <c r="W505" s="39"/>
      <c r="X505" s="39"/>
      <c r="Y505" s="39"/>
    </row>
    <row r="506" spans="1:25" ht="101.25">
      <c r="A506" s="92">
        <f t="shared" si="7"/>
        <v>491</v>
      </c>
      <c r="B506" s="66">
        <v>5798</v>
      </c>
      <c r="C506" s="222" t="s">
        <v>3486</v>
      </c>
      <c r="D506" s="62" t="s">
        <v>3487</v>
      </c>
      <c r="E506" s="38" t="s">
        <v>3488</v>
      </c>
      <c r="F506" s="39">
        <v>2020</v>
      </c>
      <c r="G506" s="39"/>
      <c r="H506" s="39">
        <v>872</v>
      </c>
      <c r="I506" s="115">
        <v>2837.3251</v>
      </c>
      <c r="J506" s="39">
        <v>0</v>
      </c>
      <c r="K506" s="115">
        <v>2837.3251</v>
      </c>
      <c r="L506" s="39">
        <v>955.59192</v>
      </c>
      <c r="M506" s="38" t="s">
        <v>3489</v>
      </c>
      <c r="N506" s="38" t="s">
        <v>1434</v>
      </c>
      <c r="O506" s="39"/>
      <c r="P506" s="39"/>
      <c r="Q506" s="39" t="s">
        <v>1433</v>
      </c>
      <c r="R506" s="39" t="s">
        <v>3480</v>
      </c>
      <c r="S506" s="38" t="s">
        <v>3481</v>
      </c>
      <c r="T506" s="39"/>
      <c r="U506" s="39"/>
      <c r="V506" s="39"/>
      <c r="W506" s="39"/>
      <c r="X506" s="39"/>
      <c r="Y506" s="39"/>
    </row>
    <row r="507" spans="1:25" ht="101.25">
      <c r="A507" s="92">
        <f t="shared" si="7"/>
        <v>492</v>
      </c>
      <c r="B507" s="66">
        <v>5799</v>
      </c>
      <c r="C507" s="222" t="s">
        <v>3491</v>
      </c>
      <c r="D507" s="62" t="s">
        <v>3487</v>
      </c>
      <c r="E507" s="38" t="s">
        <v>3490</v>
      </c>
      <c r="F507" s="39">
        <v>2019</v>
      </c>
      <c r="G507" s="39"/>
      <c r="H507" s="39">
        <v>2432</v>
      </c>
      <c r="I507" s="39">
        <v>7375.86339</v>
      </c>
      <c r="J507" s="39">
        <v>0</v>
      </c>
      <c r="K507" s="39">
        <v>7375.86369</v>
      </c>
      <c r="L507" s="39">
        <v>2665.1371</v>
      </c>
      <c r="M507" s="38" t="s">
        <v>3492</v>
      </c>
      <c r="N507" s="38" t="s">
        <v>1434</v>
      </c>
      <c r="O507" s="39"/>
      <c r="P507" s="39"/>
      <c r="Q507" s="39" t="s">
        <v>1433</v>
      </c>
      <c r="R507" s="39" t="s">
        <v>3480</v>
      </c>
      <c r="S507" s="38" t="s">
        <v>3481</v>
      </c>
      <c r="T507" s="39"/>
      <c r="U507" s="39"/>
      <c r="V507" s="39"/>
      <c r="W507" s="39"/>
      <c r="X507" s="39"/>
      <c r="Y507" s="39"/>
    </row>
    <row r="508" spans="1:25" ht="135">
      <c r="A508" s="92">
        <f t="shared" si="7"/>
        <v>493</v>
      </c>
      <c r="B508" s="66">
        <v>5801</v>
      </c>
      <c r="C508" s="222" t="s">
        <v>85</v>
      </c>
      <c r="D508" s="62" t="s">
        <v>3500</v>
      </c>
      <c r="E508" s="38" t="s">
        <v>3501</v>
      </c>
      <c r="F508" s="39">
        <v>1947</v>
      </c>
      <c r="G508" s="39"/>
      <c r="H508" s="39">
        <v>915</v>
      </c>
      <c r="I508" s="39">
        <v>757.346</v>
      </c>
      <c r="J508" s="39">
        <v>0</v>
      </c>
      <c r="K508" s="39">
        <v>757.346</v>
      </c>
      <c r="L508" s="105">
        <v>0.001</v>
      </c>
      <c r="M508" s="38" t="s">
        <v>3502</v>
      </c>
      <c r="N508" s="38" t="s">
        <v>1434</v>
      </c>
      <c r="O508" s="39"/>
      <c r="P508" s="39"/>
      <c r="Q508" s="39" t="s">
        <v>1433</v>
      </c>
      <c r="R508" s="39" t="s">
        <v>3498</v>
      </c>
      <c r="S508" s="38" t="s">
        <v>3499</v>
      </c>
      <c r="T508" s="39"/>
      <c r="U508" s="39"/>
      <c r="V508" s="39" t="s">
        <v>3971</v>
      </c>
      <c r="W508" s="38" t="s">
        <v>3970</v>
      </c>
      <c r="X508" s="39"/>
      <c r="Y508" s="39"/>
    </row>
    <row r="509" spans="1:25" ht="135">
      <c r="A509" s="92">
        <f t="shared" si="7"/>
        <v>494</v>
      </c>
      <c r="B509" s="66">
        <v>5803</v>
      </c>
      <c r="C509" s="222" t="s">
        <v>85</v>
      </c>
      <c r="D509" s="62" t="s">
        <v>3504</v>
      </c>
      <c r="E509" s="38" t="s">
        <v>3503</v>
      </c>
      <c r="F509" s="39">
        <v>1935</v>
      </c>
      <c r="G509" s="39"/>
      <c r="H509" s="39">
        <v>450</v>
      </c>
      <c r="I509" s="105">
        <v>183.18</v>
      </c>
      <c r="J509" s="39">
        <v>0</v>
      </c>
      <c r="K509" s="105">
        <v>183.18</v>
      </c>
      <c r="L509" s="105">
        <v>0.001</v>
      </c>
      <c r="M509" s="38" t="s">
        <v>3505</v>
      </c>
      <c r="N509" s="38" t="s">
        <v>1434</v>
      </c>
      <c r="O509" s="39"/>
      <c r="P509" s="39"/>
      <c r="Q509" s="39" t="s">
        <v>1433</v>
      </c>
      <c r="R509" s="39" t="s">
        <v>3498</v>
      </c>
      <c r="S509" s="38" t="s">
        <v>3499</v>
      </c>
      <c r="T509" s="39"/>
      <c r="U509" s="39"/>
      <c r="V509" s="39" t="s">
        <v>3971</v>
      </c>
      <c r="W509" s="38" t="s">
        <v>3970</v>
      </c>
      <c r="X509" s="39"/>
      <c r="Y509" s="39"/>
    </row>
    <row r="510" spans="1:25" ht="135">
      <c r="A510" s="92">
        <f t="shared" si="7"/>
        <v>495</v>
      </c>
      <c r="B510" s="66">
        <v>5805</v>
      </c>
      <c r="C510" s="222" t="s">
        <v>85</v>
      </c>
      <c r="D510" s="62" t="s">
        <v>3506</v>
      </c>
      <c r="E510" s="38" t="s">
        <v>3508</v>
      </c>
      <c r="F510" s="47">
        <v>1995</v>
      </c>
      <c r="G510" s="145"/>
      <c r="H510" s="47">
        <v>460</v>
      </c>
      <c r="I510" s="47">
        <v>191.411</v>
      </c>
      <c r="J510" s="47">
        <v>0</v>
      </c>
      <c r="K510" s="47">
        <v>191.411</v>
      </c>
      <c r="L510" s="47">
        <v>0.001</v>
      </c>
      <c r="M510" s="38" t="s">
        <v>3509</v>
      </c>
      <c r="N510" s="38" t="s">
        <v>1434</v>
      </c>
      <c r="O510" s="39"/>
      <c r="P510" s="39"/>
      <c r="Q510" s="39" t="s">
        <v>1433</v>
      </c>
      <c r="R510" s="39" t="s">
        <v>3498</v>
      </c>
      <c r="S510" s="38" t="s">
        <v>3499</v>
      </c>
      <c r="T510" s="39"/>
      <c r="U510" s="39"/>
      <c r="V510" s="39" t="s">
        <v>3971</v>
      </c>
      <c r="W510" s="38" t="s">
        <v>3970</v>
      </c>
      <c r="X510" s="39"/>
      <c r="Y510" s="39"/>
    </row>
    <row r="511" spans="1:25" ht="135">
      <c r="A511" s="92">
        <f t="shared" si="7"/>
        <v>496</v>
      </c>
      <c r="B511" s="66">
        <v>5807</v>
      </c>
      <c r="C511" s="222" t="s">
        <v>85</v>
      </c>
      <c r="D511" s="62" t="s">
        <v>3510</v>
      </c>
      <c r="E511" s="38" t="s">
        <v>3511</v>
      </c>
      <c r="F511" s="47">
        <v>1936</v>
      </c>
      <c r="G511" s="145"/>
      <c r="H511" s="47">
        <v>320</v>
      </c>
      <c r="I511" s="146">
        <v>92.63</v>
      </c>
      <c r="J511" s="47">
        <v>0</v>
      </c>
      <c r="K511" s="146">
        <v>92.63</v>
      </c>
      <c r="L511" s="105">
        <v>0.001</v>
      </c>
      <c r="M511" s="38" t="s">
        <v>3512</v>
      </c>
      <c r="N511" s="38" t="s">
        <v>1434</v>
      </c>
      <c r="O511" s="3"/>
      <c r="P511" s="3"/>
      <c r="Q511" s="39" t="s">
        <v>1433</v>
      </c>
      <c r="R511" s="39" t="s">
        <v>3498</v>
      </c>
      <c r="S511" s="38" t="s">
        <v>3499</v>
      </c>
      <c r="T511" s="39"/>
      <c r="U511" s="39"/>
      <c r="V511" s="39" t="s">
        <v>3971</v>
      </c>
      <c r="W511" s="38" t="s">
        <v>3970</v>
      </c>
      <c r="X511" s="39"/>
      <c r="Y511" s="39"/>
    </row>
    <row r="512" spans="1:25" ht="135">
      <c r="A512" s="92">
        <f t="shared" si="7"/>
        <v>497</v>
      </c>
      <c r="B512" s="66">
        <v>5809</v>
      </c>
      <c r="C512" s="222" t="s">
        <v>85</v>
      </c>
      <c r="D512" s="62" t="s">
        <v>3513</v>
      </c>
      <c r="E512" s="38" t="s">
        <v>3515</v>
      </c>
      <c r="F512" s="47">
        <v>1936</v>
      </c>
      <c r="G512" s="3"/>
      <c r="H512" s="47">
        <v>1775</v>
      </c>
      <c r="I512" s="47">
        <v>2850.025</v>
      </c>
      <c r="J512" s="47">
        <v>0</v>
      </c>
      <c r="K512" s="47">
        <v>2850.025</v>
      </c>
      <c r="L512" s="105">
        <v>0.001</v>
      </c>
      <c r="M512" s="38" t="s">
        <v>3516</v>
      </c>
      <c r="N512" s="38" t="s">
        <v>1434</v>
      </c>
      <c r="O512" s="3"/>
      <c r="P512" s="3"/>
      <c r="Q512" s="39" t="s">
        <v>1433</v>
      </c>
      <c r="R512" s="39" t="s">
        <v>3498</v>
      </c>
      <c r="S512" s="38" t="s">
        <v>3499</v>
      </c>
      <c r="T512" s="39"/>
      <c r="U512" s="39"/>
      <c r="V512" s="39" t="s">
        <v>3971</v>
      </c>
      <c r="W512" s="38" t="s">
        <v>3970</v>
      </c>
      <c r="X512" s="39"/>
      <c r="Y512" s="39"/>
    </row>
    <row r="513" spans="1:25" ht="135">
      <c r="A513" s="92">
        <f t="shared" si="7"/>
        <v>498</v>
      </c>
      <c r="B513" s="66">
        <v>5811</v>
      </c>
      <c r="C513" s="222" t="s">
        <v>85</v>
      </c>
      <c r="D513" s="62" t="s">
        <v>3519</v>
      </c>
      <c r="E513" s="38" t="s">
        <v>3517</v>
      </c>
      <c r="F513" s="47">
        <v>1936</v>
      </c>
      <c r="G513" s="3"/>
      <c r="H513" s="47">
        <v>345</v>
      </c>
      <c r="I513" s="47">
        <v>107.669</v>
      </c>
      <c r="J513" s="47">
        <v>0</v>
      </c>
      <c r="K513" s="47">
        <v>107.669</v>
      </c>
      <c r="L513" s="105">
        <v>0.001</v>
      </c>
      <c r="M513" s="38" t="s">
        <v>3518</v>
      </c>
      <c r="N513" s="38" t="s">
        <v>1434</v>
      </c>
      <c r="O513" s="3"/>
      <c r="P513" s="3"/>
      <c r="Q513" s="39" t="s">
        <v>1433</v>
      </c>
      <c r="R513" s="39" t="s">
        <v>3498</v>
      </c>
      <c r="S513" s="38" t="s">
        <v>3499</v>
      </c>
      <c r="T513" s="39"/>
      <c r="U513" s="39"/>
      <c r="V513" s="39" t="s">
        <v>3971</v>
      </c>
      <c r="W513" s="38" t="s">
        <v>3970</v>
      </c>
      <c r="X513" s="39"/>
      <c r="Y513" s="39"/>
    </row>
    <row r="514" spans="1:25" ht="135">
      <c r="A514" s="92">
        <f t="shared" si="7"/>
        <v>499</v>
      </c>
      <c r="B514" s="66">
        <v>5813</v>
      </c>
      <c r="C514" s="222" t="s">
        <v>85</v>
      </c>
      <c r="D514" s="62" t="s">
        <v>3520</v>
      </c>
      <c r="E514" s="38" t="s">
        <v>3522</v>
      </c>
      <c r="F514" s="47">
        <v>1947</v>
      </c>
      <c r="G514" s="39"/>
      <c r="H514" s="47">
        <v>900</v>
      </c>
      <c r="I514" s="47">
        <v>732.718</v>
      </c>
      <c r="J514" s="47">
        <v>0</v>
      </c>
      <c r="K514" s="47">
        <v>732.718</v>
      </c>
      <c r="L514" s="146">
        <v>0.001</v>
      </c>
      <c r="M514" s="38" t="s">
        <v>3523</v>
      </c>
      <c r="N514" s="38" t="s">
        <v>1434</v>
      </c>
      <c r="O514" s="3"/>
      <c r="P514" s="3"/>
      <c r="Q514" s="39" t="s">
        <v>1433</v>
      </c>
      <c r="R514" s="39" t="s">
        <v>3498</v>
      </c>
      <c r="S514" s="38" t="s">
        <v>3499</v>
      </c>
      <c r="T514" s="39"/>
      <c r="U514" s="39"/>
      <c r="V514" s="39" t="s">
        <v>3971</v>
      </c>
      <c r="W514" s="38" t="s">
        <v>3970</v>
      </c>
      <c r="X514" s="39"/>
      <c r="Y514" s="39"/>
    </row>
    <row r="515" spans="1:25" ht="135">
      <c r="A515" s="92">
        <f t="shared" si="7"/>
        <v>500</v>
      </c>
      <c r="B515" s="66">
        <v>5815</v>
      </c>
      <c r="C515" s="222" t="s">
        <v>85</v>
      </c>
      <c r="D515" s="62" t="s">
        <v>3524</v>
      </c>
      <c r="E515" s="38" t="s">
        <v>3507</v>
      </c>
      <c r="F515" s="47">
        <v>1952</v>
      </c>
      <c r="G515" s="3"/>
      <c r="H515" s="47">
        <v>695</v>
      </c>
      <c r="I515" s="47">
        <v>436.94</v>
      </c>
      <c r="J515" s="47">
        <v>0</v>
      </c>
      <c r="K515" s="47">
        <v>436.94</v>
      </c>
      <c r="L515" s="146">
        <v>0.001</v>
      </c>
      <c r="M515" s="38" t="s">
        <v>3525</v>
      </c>
      <c r="N515" s="38" t="s">
        <v>1434</v>
      </c>
      <c r="O515" s="3"/>
      <c r="P515" s="3"/>
      <c r="Q515" s="39" t="s">
        <v>1433</v>
      </c>
      <c r="R515" s="39" t="s">
        <v>3498</v>
      </c>
      <c r="S515" s="38" t="s">
        <v>3499</v>
      </c>
      <c r="T515" s="3"/>
      <c r="U515" s="3"/>
      <c r="V515" s="39" t="s">
        <v>3971</v>
      </c>
      <c r="W515" s="38" t="s">
        <v>3970</v>
      </c>
      <c r="X515" s="39"/>
      <c r="Y515" s="39"/>
    </row>
    <row r="516" spans="1:25" ht="135">
      <c r="A516" s="92">
        <f t="shared" si="7"/>
        <v>501</v>
      </c>
      <c r="B516" s="66">
        <v>5817</v>
      </c>
      <c r="C516" s="222" t="s">
        <v>85</v>
      </c>
      <c r="D516" s="62" t="s">
        <v>3526</v>
      </c>
      <c r="E516" s="38" t="s">
        <v>3514</v>
      </c>
      <c r="F516" s="47">
        <v>1947</v>
      </c>
      <c r="G516" s="3"/>
      <c r="H516" s="47">
        <v>1075</v>
      </c>
      <c r="I516" s="39">
        <v>1045.367</v>
      </c>
      <c r="J516" s="39">
        <v>0</v>
      </c>
      <c r="K516" s="39">
        <v>1045.367</v>
      </c>
      <c r="L516" s="39">
        <v>0.001</v>
      </c>
      <c r="M516" s="38" t="s">
        <v>3527</v>
      </c>
      <c r="N516" s="38" t="s">
        <v>1434</v>
      </c>
      <c r="O516" s="3"/>
      <c r="P516" s="3"/>
      <c r="Q516" s="39" t="s">
        <v>1433</v>
      </c>
      <c r="R516" s="39" t="s">
        <v>3498</v>
      </c>
      <c r="S516" s="38" t="s">
        <v>3499</v>
      </c>
      <c r="T516" s="3"/>
      <c r="U516" s="3"/>
      <c r="V516" s="39" t="s">
        <v>3971</v>
      </c>
      <c r="W516" s="38" t="s">
        <v>3970</v>
      </c>
      <c r="X516" s="39"/>
      <c r="Y516" s="39"/>
    </row>
    <row r="517" spans="1:25" ht="135">
      <c r="A517" s="92">
        <f t="shared" si="7"/>
        <v>502</v>
      </c>
      <c r="B517" s="66">
        <v>5819</v>
      </c>
      <c r="C517" s="222" t="s">
        <v>85</v>
      </c>
      <c r="D517" s="62" t="s">
        <v>3528</v>
      </c>
      <c r="E517" s="38" t="s">
        <v>3529</v>
      </c>
      <c r="F517" s="47">
        <v>1940</v>
      </c>
      <c r="G517" s="3"/>
      <c r="H517" s="47">
        <v>775</v>
      </c>
      <c r="I517" s="146">
        <v>543.32</v>
      </c>
      <c r="J517" s="47">
        <v>0</v>
      </c>
      <c r="K517" s="146">
        <v>543.32</v>
      </c>
      <c r="L517" s="146">
        <v>0.001</v>
      </c>
      <c r="M517" s="38" t="s">
        <v>3530</v>
      </c>
      <c r="N517" s="38" t="s">
        <v>1434</v>
      </c>
      <c r="O517" s="3"/>
      <c r="P517" s="3"/>
      <c r="Q517" s="39" t="s">
        <v>1433</v>
      </c>
      <c r="R517" s="39" t="s">
        <v>3498</v>
      </c>
      <c r="S517" s="38" t="s">
        <v>3499</v>
      </c>
      <c r="T517" s="3"/>
      <c r="U517" s="3"/>
      <c r="V517" s="39" t="s">
        <v>3971</v>
      </c>
      <c r="W517" s="38" t="s">
        <v>3970</v>
      </c>
      <c r="X517" s="39"/>
      <c r="Y517" s="39"/>
    </row>
    <row r="518" spans="1:25" ht="135">
      <c r="A518" s="92">
        <f t="shared" si="7"/>
        <v>503</v>
      </c>
      <c r="B518" s="66">
        <v>5821</v>
      </c>
      <c r="C518" s="222" t="s">
        <v>85</v>
      </c>
      <c r="D518" s="62" t="s">
        <v>3531</v>
      </c>
      <c r="E518" s="38" t="s">
        <v>3521</v>
      </c>
      <c r="F518" s="47">
        <v>1961</v>
      </c>
      <c r="G518" s="3"/>
      <c r="H518" s="47">
        <v>875</v>
      </c>
      <c r="I518" s="47">
        <v>692.577</v>
      </c>
      <c r="J518" s="47">
        <v>0</v>
      </c>
      <c r="K518" s="47">
        <v>692.577</v>
      </c>
      <c r="L518" s="146">
        <v>0.001</v>
      </c>
      <c r="M518" s="38" t="s">
        <v>3532</v>
      </c>
      <c r="N518" s="38" t="s">
        <v>1434</v>
      </c>
      <c r="O518" s="3"/>
      <c r="P518" s="3"/>
      <c r="Q518" s="39" t="s">
        <v>1433</v>
      </c>
      <c r="R518" s="39" t="s">
        <v>3498</v>
      </c>
      <c r="S518" s="38" t="s">
        <v>3499</v>
      </c>
      <c r="T518" s="3"/>
      <c r="U518" s="3"/>
      <c r="V518" s="39" t="s">
        <v>3971</v>
      </c>
      <c r="W518" s="38" t="s">
        <v>3970</v>
      </c>
      <c r="X518" s="39"/>
      <c r="Y518" s="39"/>
    </row>
    <row r="519" spans="1:25" ht="135">
      <c r="A519" s="92">
        <f t="shared" si="7"/>
        <v>504</v>
      </c>
      <c r="B519" s="66">
        <v>5823</v>
      </c>
      <c r="C519" s="222" t="s">
        <v>85</v>
      </c>
      <c r="D519" s="62" t="s">
        <v>3533</v>
      </c>
      <c r="E519" s="38" t="s">
        <v>3534</v>
      </c>
      <c r="F519" s="47">
        <v>1961</v>
      </c>
      <c r="G519" s="3"/>
      <c r="H519" s="47">
        <v>975</v>
      </c>
      <c r="I519" s="47">
        <v>859.926</v>
      </c>
      <c r="J519" s="47">
        <v>0</v>
      </c>
      <c r="K519" s="47">
        <v>859.926</v>
      </c>
      <c r="L519" s="146">
        <v>0.001</v>
      </c>
      <c r="M519" s="38" t="s">
        <v>3535</v>
      </c>
      <c r="N519" s="38" t="s">
        <v>1434</v>
      </c>
      <c r="O519" s="3"/>
      <c r="P519" s="3"/>
      <c r="Q519" s="39" t="s">
        <v>1433</v>
      </c>
      <c r="R519" s="39" t="s">
        <v>3498</v>
      </c>
      <c r="S519" s="38" t="s">
        <v>3499</v>
      </c>
      <c r="T519" s="3"/>
      <c r="U519" s="3"/>
      <c r="V519" s="39" t="s">
        <v>3971</v>
      </c>
      <c r="W519" s="38" t="s">
        <v>3970</v>
      </c>
      <c r="X519" s="39"/>
      <c r="Y519" s="39"/>
    </row>
    <row r="520" spans="1:25" ht="135">
      <c r="A520" s="92">
        <f t="shared" si="7"/>
        <v>505</v>
      </c>
      <c r="B520" s="66">
        <v>5825</v>
      </c>
      <c r="C520" s="222" t="s">
        <v>85</v>
      </c>
      <c r="D520" s="62" t="s">
        <v>3536</v>
      </c>
      <c r="E520" s="38" t="s">
        <v>3537</v>
      </c>
      <c r="F520" s="47">
        <v>1947</v>
      </c>
      <c r="G520" s="3"/>
      <c r="H520" s="47">
        <v>1700</v>
      </c>
      <c r="I520" s="47">
        <v>2614.266</v>
      </c>
      <c r="J520" s="47">
        <v>0</v>
      </c>
      <c r="K520" s="47">
        <v>2614.266</v>
      </c>
      <c r="L520" s="146">
        <v>0.001</v>
      </c>
      <c r="M520" s="38" t="s">
        <v>3538</v>
      </c>
      <c r="N520" s="38" t="s">
        <v>1434</v>
      </c>
      <c r="O520" s="3"/>
      <c r="P520" s="3"/>
      <c r="Q520" s="39" t="s">
        <v>1433</v>
      </c>
      <c r="R520" s="39" t="s">
        <v>3498</v>
      </c>
      <c r="S520" s="38" t="s">
        <v>3499</v>
      </c>
      <c r="T520" s="3"/>
      <c r="U520" s="3"/>
      <c r="V520" s="39" t="s">
        <v>3971</v>
      </c>
      <c r="W520" s="38" t="s">
        <v>3970</v>
      </c>
      <c r="X520" s="39"/>
      <c r="Y520" s="39"/>
    </row>
    <row r="521" spans="1:25" ht="135">
      <c r="A521" s="92">
        <f t="shared" si="7"/>
        <v>506</v>
      </c>
      <c r="B521" s="66">
        <v>5827</v>
      </c>
      <c r="C521" s="222" t="s">
        <v>85</v>
      </c>
      <c r="D521" s="62" t="s">
        <v>3539</v>
      </c>
      <c r="E521" s="38" t="s">
        <v>3540</v>
      </c>
      <c r="F521" s="47">
        <v>1960</v>
      </c>
      <c r="G521" s="3"/>
      <c r="H521" s="47">
        <v>990</v>
      </c>
      <c r="I521" s="47">
        <v>886.589</v>
      </c>
      <c r="J521" s="47">
        <v>0</v>
      </c>
      <c r="K521" s="47">
        <v>886.589</v>
      </c>
      <c r="L521" s="146">
        <v>0.001</v>
      </c>
      <c r="M521" s="38" t="s">
        <v>3541</v>
      </c>
      <c r="N521" s="38" t="s">
        <v>1434</v>
      </c>
      <c r="O521" s="3"/>
      <c r="P521" s="3"/>
      <c r="Q521" s="39" t="s">
        <v>1433</v>
      </c>
      <c r="R521" s="39" t="s">
        <v>3498</v>
      </c>
      <c r="S521" s="38" t="s">
        <v>3499</v>
      </c>
      <c r="T521" s="3"/>
      <c r="U521" s="3"/>
      <c r="V521" s="39" t="s">
        <v>3971</v>
      </c>
      <c r="W521" s="38" t="s">
        <v>3970</v>
      </c>
      <c r="X521" s="39"/>
      <c r="Y521" s="39"/>
    </row>
    <row r="522" spans="1:25" ht="135">
      <c r="A522" s="92">
        <f t="shared" si="7"/>
        <v>507</v>
      </c>
      <c r="B522" s="66">
        <v>5829</v>
      </c>
      <c r="C522" s="222" t="s">
        <v>85</v>
      </c>
      <c r="D522" s="62" t="s">
        <v>3542</v>
      </c>
      <c r="E522" s="38" t="s">
        <v>3543</v>
      </c>
      <c r="F522" s="47">
        <v>1995</v>
      </c>
      <c r="G522" s="3"/>
      <c r="H522" s="47">
        <v>345</v>
      </c>
      <c r="I522" s="47">
        <v>107.669</v>
      </c>
      <c r="J522" s="47">
        <v>0</v>
      </c>
      <c r="K522" s="47">
        <v>107.669</v>
      </c>
      <c r="L522" s="146">
        <v>0.001</v>
      </c>
      <c r="M522" s="38" t="s">
        <v>3544</v>
      </c>
      <c r="N522" s="38" t="s">
        <v>1434</v>
      </c>
      <c r="O522" s="3"/>
      <c r="P522" s="3"/>
      <c r="Q522" s="39" t="s">
        <v>1433</v>
      </c>
      <c r="R522" s="39" t="s">
        <v>3498</v>
      </c>
      <c r="S522" s="38" t="s">
        <v>3499</v>
      </c>
      <c r="T522" s="3"/>
      <c r="U522" s="3"/>
      <c r="V522" s="39" t="s">
        <v>3971</v>
      </c>
      <c r="W522" s="38" t="s">
        <v>3970</v>
      </c>
      <c r="X522" s="39"/>
      <c r="Y522" s="39"/>
    </row>
    <row r="523" spans="1:25" ht="135">
      <c r="A523" s="92">
        <f t="shared" si="7"/>
        <v>508</v>
      </c>
      <c r="B523" s="66">
        <v>5831</v>
      </c>
      <c r="C523" s="222" t="s">
        <v>85</v>
      </c>
      <c r="D523" s="62" t="s">
        <v>3545</v>
      </c>
      <c r="E523" s="38" t="s">
        <v>3546</v>
      </c>
      <c r="F523" s="47">
        <v>1947</v>
      </c>
      <c r="G523" s="3"/>
      <c r="H523" s="47">
        <v>1215</v>
      </c>
      <c r="I523" s="47">
        <v>1335.379</v>
      </c>
      <c r="J523" s="47">
        <v>0</v>
      </c>
      <c r="K523" s="47">
        <v>1335.379</v>
      </c>
      <c r="L523" s="146">
        <v>0.001</v>
      </c>
      <c r="M523" s="38" t="s">
        <v>3547</v>
      </c>
      <c r="N523" s="38" t="s">
        <v>1434</v>
      </c>
      <c r="O523" s="3"/>
      <c r="P523" s="3"/>
      <c r="Q523" s="39" t="s">
        <v>1433</v>
      </c>
      <c r="R523" s="39" t="s">
        <v>3498</v>
      </c>
      <c r="S523" s="38" t="s">
        <v>3499</v>
      </c>
      <c r="T523" s="3"/>
      <c r="U523" s="3"/>
      <c r="V523" s="39" t="s">
        <v>3971</v>
      </c>
      <c r="W523" s="38" t="s">
        <v>3970</v>
      </c>
      <c r="X523" s="39"/>
      <c r="Y523" s="39"/>
    </row>
    <row r="524" spans="1:25" ht="135">
      <c r="A524" s="92">
        <f t="shared" si="7"/>
        <v>509</v>
      </c>
      <c r="B524" s="66">
        <v>5833</v>
      </c>
      <c r="C524" s="222" t="s">
        <v>85</v>
      </c>
      <c r="D524" s="62" t="s">
        <v>3548</v>
      </c>
      <c r="E524" s="38" t="s">
        <v>3549</v>
      </c>
      <c r="F524" s="47">
        <v>1932</v>
      </c>
      <c r="G524" s="3"/>
      <c r="H524" s="47">
        <v>1100</v>
      </c>
      <c r="I524" s="47">
        <v>1094.554</v>
      </c>
      <c r="J524" s="47">
        <v>0</v>
      </c>
      <c r="K524" s="47">
        <v>1094.554</v>
      </c>
      <c r="L524" s="146">
        <v>0.001</v>
      </c>
      <c r="M524" s="38" t="s">
        <v>3550</v>
      </c>
      <c r="N524" s="38" t="s">
        <v>1434</v>
      </c>
      <c r="O524" s="3"/>
      <c r="P524" s="3"/>
      <c r="Q524" s="39" t="s">
        <v>1433</v>
      </c>
      <c r="R524" s="39" t="s">
        <v>3498</v>
      </c>
      <c r="S524" s="38" t="s">
        <v>3499</v>
      </c>
      <c r="T524" s="3"/>
      <c r="U524" s="3"/>
      <c r="V524" s="39" t="s">
        <v>3971</v>
      </c>
      <c r="W524" s="38" t="s">
        <v>3970</v>
      </c>
      <c r="X524" s="39"/>
      <c r="Y524" s="39"/>
    </row>
    <row r="525" spans="1:25" ht="135">
      <c r="A525" s="92">
        <f t="shared" si="7"/>
        <v>510</v>
      </c>
      <c r="B525" s="66">
        <v>5835</v>
      </c>
      <c r="C525" s="222" t="s">
        <v>85</v>
      </c>
      <c r="D525" s="62" t="s">
        <v>3552</v>
      </c>
      <c r="E525" s="38" t="s">
        <v>3551</v>
      </c>
      <c r="F525" s="47">
        <v>1985</v>
      </c>
      <c r="G525" s="3"/>
      <c r="H525" s="47">
        <v>460</v>
      </c>
      <c r="I525" s="47">
        <v>191.411</v>
      </c>
      <c r="J525" s="47">
        <v>0</v>
      </c>
      <c r="K525" s="47">
        <v>191.411</v>
      </c>
      <c r="L525" s="146">
        <v>0.001</v>
      </c>
      <c r="M525" s="38" t="s">
        <v>3553</v>
      </c>
      <c r="N525" s="38" t="s">
        <v>1434</v>
      </c>
      <c r="O525" s="3"/>
      <c r="P525" s="3"/>
      <c r="Q525" s="39" t="s">
        <v>1433</v>
      </c>
      <c r="R525" s="39" t="s">
        <v>3498</v>
      </c>
      <c r="S525" s="38" t="s">
        <v>3499</v>
      </c>
      <c r="T525" s="3"/>
      <c r="U525" s="3"/>
      <c r="V525" s="39" t="s">
        <v>3971</v>
      </c>
      <c r="W525" s="38" t="s">
        <v>3970</v>
      </c>
      <c r="X525" s="39"/>
      <c r="Y525" s="39"/>
    </row>
    <row r="526" spans="1:25" ht="135">
      <c r="A526" s="92">
        <f t="shared" si="7"/>
        <v>511</v>
      </c>
      <c r="B526" s="66">
        <v>5837</v>
      </c>
      <c r="C526" s="222" t="s">
        <v>85</v>
      </c>
      <c r="D526" s="62" t="s">
        <v>3555</v>
      </c>
      <c r="E526" s="38" t="s">
        <v>3554</v>
      </c>
      <c r="F526" s="47">
        <v>1960</v>
      </c>
      <c r="G526" s="3"/>
      <c r="H526" s="47">
        <v>835</v>
      </c>
      <c r="I526" s="47">
        <v>630.703</v>
      </c>
      <c r="J526" s="47">
        <v>0</v>
      </c>
      <c r="K526" s="47">
        <v>630.703</v>
      </c>
      <c r="L526" s="146">
        <v>0.001</v>
      </c>
      <c r="M526" s="38" t="s">
        <v>3556</v>
      </c>
      <c r="N526" s="38" t="s">
        <v>1434</v>
      </c>
      <c r="O526" s="3"/>
      <c r="P526" s="3"/>
      <c r="Q526" s="39" t="s">
        <v>1433</v>
      </c>
      <c r="R526" s="39" t="s">
        <v>3498</v>
      </c>
      <c r="S526" s="38" t="s">
        <v>3499</v>
      </c>
      <c r="T526" s="3"/>
      <c r="U526" s="3"/>
      <c r="V526" s="39" t="s">
        <v>3971</v>
      </c>
      <c r="W526" s="38" t="s">
        <v>3970</v>
      </c>
      <c r="X526" s="39"/>
      <c r="Y526" s="39"/>
    </row>
    <row r="527" spans="1:25" ht="135">
      <c r="A527" s="92">
        <f t="shared" si="7"/>
        <v>512</v>
      </c>
      <c r="B527" s="66">
        <v>5839</v>
      </c>
      <c r="C527" s="222" t="s">
        <v>85</v>
      </c>
      <c r="D527" s="62" t="s">
        <v>3557</v>
      </c>
      <c r="E527" s="38" t="s">
        <v>3558</v>
      </c>
      <c r="F527" s="47">
        <v>1962</v>
      </c>
      <c r="G527" s="3"/>
      <c r="H527" s="47">
        <v>775</v>
      </c>
      <c r="I527" s="47">
        <v>543.32</v>
      </c>
      <c r="J527" s="47">
        <v>0</v>
      </c>
      <c r="K527" s="47">
        <v>543.32</v>
      </c>
      <c r="L527" s="146">
        <v>0.001</v>
      </c>
      <c r="M527" s="38" t="s">
        <v>3559</v>
      </c>
      <c r="N527" s="38" t="s">
        <v>1434</v>
      </c>
      <c r="O527" s="3"/>
      <c r="P527" s="3"/>
      <c r="Q527" s="39" t="s">
        <v>1433</v>
      </c>
      <c r="R527" s="39" t="s">
        <v>3498</v>
      </c>
      <c r="S527" s="38" t="s">
        <v>3499</v>
      </c>
      <c r="T527" s="3"/>
      <c r="U527" s="3"/>
      <c r="V527" s="39" t="s">
        <v>3971</v>
      </c>
      <c r="W527" s="38" t="s">
        <v>3970</v>
      </c>
      <c r="X527" s="39"/>
      <c r="Y527" s="39"/>
    </row>
    <row r="528" spans="1:25" ht="135">
      <c r="A528" s="92">
        <f t="shared" si="7"/>
        <v>513</v>
      </c>
      <c r="B528" s="66">
        <v>5841</v>
      </c>
      <c r="C528" s="222" t="s">
        <v>85</v>
      </c>
      <c r="D528" s="62" t="s">
        <v>3560</v>
      </c>
      <c r="E528" s="38" t="s">
        <v>3561</v>
      </c>
      <c r="F528" s="47">
        <v>1937</v>
      </c>
      <c r="G528" s="3"/>
      <c r="H528" s="47">
        <v>1430</v>
      </c>
      <c r="I528" s="47">
        <v>1849.797</v>
      </c>
      <c r="J528" s="47">
        <v>0</v>
      </c>
      <c r="K528" s="47">
        <v>1849.797</v>
      </c>
      <c r="L528" s="146">
        <v>0.001</v>
      </c>
      <c r="M528" s="38" t="s">
        <v>3562</v>
      </c>
      <c r="N528" s="38" t="s">
        <v>1434</v>
      </c>
      <c r="O528" s="3"/>
      <c r="P528" s="3"/>
      <c r="Q528" s="39" t="s">
        <v>1433</v>
      </c>
      <c r="R528" s="39" t="s">
        <v>3498</v>
      </c>
      <c r="S528" s="38" t="s">
        <v>3499</v>
      </c>
      <c r="T528" s="3"/>
      <c r="U528" s="3"/>
      <c r="V528" s="39" t="s">
        <v>3971</v>
      </c>
      <c r="W528" s="38" t="s">
        <v>3970</v>
      </c>
      <c r="X528" s="39"/>
      <c r="Y528" s="39"/>
    </row>
    <row r="529" spans="1:25" ht="135">
      <c r="A529" s="92">
        <f t="shared" si="7"/>
        <v>514</v>
      </c>
      <c r="B529" s="66">
        <v>5843</v>
      </c>
      <c r="C529" s="222" t="s">
        <v>85</v>
      </c>
      <c r="D529" s="62" t="s">
        <v>3563</v>
      </c>
      <c r="E529" s="38" t="s">
        <v>3564</v>
      </c>
      <c r="F529" s="47">
        <v>1950</v>
      </c>
      <c r="G529" s="3"/>
      <c r="H529" s="47">
        <v>635</v>
      </c>
      <c r="I529" s="47">
        <v>364.753</v>
      </c>
      <c r="J529" s="47">
        <v>0</v>
      </c>
      <c r="K529" s="47">
        <v>364.753</v>
      </c>
      <c r="L529" s="146">
        <v>0.001</v>
      </c>
      <c r="M529" s="38" t="s">
        <v>3565</v>
      </c>
      <c r="N529" s="38" t="s">
        <v>1434</v>
      </c>
      <c r="O529" s="3"/>
      <c r="P529" s="3"/>
      <c r="Q529" s="39" t="s">
        <v>1433</v>
      </c>
      <c r="R529" s="39" t="s">
        <v>3498</v>
      </c>
      <c r="S529" s="38" t="s">
        <v>3499</v>
      </c>
      <c r="T529" s="3"/>
      <c r="U529" s="3"/>
      <c r="V529" s="39" t="s">
        <v>3971</v>
      </c>
      <c r="W529" s="38" t="s">
        <v>3970</v>
      </c>
      <c r="X529" s="39"/>
      <c r="Y529" s="39"/>
    </row>
    <row r="530" spans="1:25" ht="135">
      <c r="A530" s="92">
        <f aca="true" t="shared" si="8" ref="A530:A590">A529+1</f>
        <v>515</v>
      </c>
      <c r="B530" s="66">
        <v>5845</v>
      </c>
      <c r="C530" s="222" t="s">
        <v>85</v>
      </c>
      <c r="D530" s="62" t="s">
        <v>3566</v>
      </c>
      <c r="E530" s="38" t="s">
        <v>3567</v>
      </c>
      <c r="F530" s="47">
        <v>1950</v>
      </c>
      <c r="G530" s="3"/>
      <c r="H530" s="47">
        <v>910</v>
      </c>
      <c r="I530" s="39">
        <v>749.091</v>
      </c>
      <c r="J530" s="39">
        <v>0</v>
      </c>
      <c r="K530" s="39">
        <v>749.091</v>
      </c>
      <c r="L530" s="39">
        <v>0.001</v>
      </c>
      <c r="M530" s="38" t="s">
        <v>3568</v>
      </c>
      <c r="N530" s="38" t="s">
        <v>1434</v>
      </c>
      <c r="O530" s="3"/>
      <c r="P530" s="3"/>
      <c r="Q530" s="39" t="s">
        <v>1433</v>
      </c>
      <c r="R530" s="39" t="s">
        <v>3498</v>
      </c>
      <c r="S530" s="38" t="s">
        <v>3499</v>
      </c>
      <c r="T530" s="3"/>
      <c r="U530" s="3"/>
      <c r="V530" s="39" t="s">
        <v>3971</v>
      </c>
      <c r="W530" s="38" t="s">
        <v>3970</v>
      </c>
      <c r="X530" s="39"/>
      <c r="Y530" s="39"/>
    </row>
    <row r="531" spans="1:25" ht="135">
      <c r="A531" s="92">
        <f t="shared" si="8"/>
        <v>516</v>
      </c>
      <c r="B531" s="66">
        <v>5847</v>
      </c>
      <c r="C531" s="222" t="s">
        <v>85</v>
      </c>
      <c r="D531" s="62" t="s">
        <v>3569</v>
      </c>
      <c r="E531" s="38" t="s">
        <v>3570</v>
      </c>
      <c r="F531" s="47">
        <v>1962</v>
      </c>
      <c r="G531" s="3"/>
      <c r="H531" s="47">
        <v>490</v>
      </c>
      <c r="I531" s="47">
        <v>217.192</v>
      </c>
      <c r="J531" s="47">
        <v>0</v>
      </c>
      <c r="K531" s="47">
        <v>217.192</v>
      </c>
      <c r="L531" s="146">
        <v>0.001</v>
      </c>
      <c r="M531" s="38" t="s">
        <v>3571</v>
      </c>
      <c r="N531" s="38" t="s">
        <v>1434</v>
      </c>
      <c r="O531" s="3"/>
      <c r="P531" s="3"/>
      <c r="Q531" s="39" t="s">
        <v>1433</v>
      </c>
      <c r="R531" s="39" t="s">
        <v>3498</v>
      </c>
      <c r="S531" s="38" t="s">
        <v>3499</v>
      </c>
      <c r="T531" s="3"/>
      <c r="U531" s="3"/>
      <c r="V531" s="39" t="s">
        <v>3971</v>
      </c>
      <c r="W531" s="38" t="s">
        <v>3970</v>
      </c>
      <c r="X531" s="39"/>
      <c r="Y531" s="39"/>
    </row>
    <row r="532" spans="1:25" ht="135">
      <c r="A532" s="92">
        <f t="shared" si="8"/>
        <v>517</v>
      </c>
      <c r="B532" s="66">
        <v>5849</v>
      </c>
      <c r="C532" s="222" t="s">
        <v>85</v>
      </c>
      <c r="D532" s="62" t="s">
        <v>3573</v>
      </c>
      <c r="E532" s="38" t="s">
        <v>3572</v>
      </c>
      <c r="F532" s="47">
        <v>1962</v>
      </c>
      <c r="G532" s="3"/>
      <c r="H532" s="47">
        <v>750</v>
      </c>
      <c r="I532" s="47">
        <v>508.832</v>
      </c>
      <c r="J532" s="47">
        <v>0</v>
      </c>
      <c r="K532" s="47">
        <v>508.832</v>
      </c>
      <c r="L532" s="146">
        <v>0.001</v>
      </c>
      <c r="M532" s="38" t="s">
        <v>3574</v>
      </c>
      <c r="N532" s="38" t="s">
        <v>1434</v>
      </c>
      <c r="O532" s="3"/>
      <c r="P532" s="3"/>
      <c r="Q532" s="39" t="s">
        <v>1433</v>
      </c>
      <c r="R532" s="39" t="s">
        <v>3498</v>
      </c>
      <c r="S532" s="38" t="s">
        <v>3499</v>
      </c>
      <c r="T532" s="3"/>
      <c r="U532" s="3"/>
      <c r="V532" s="39" t="s">
        <v>3971</v>
      </c>
      <c r="W532" s="38" t="s">
        <v>3970</v>
      </c>
      <c r="X532" s="39"/>
      <c r="Y532" s="39"/>
    </row>
    <row r="533" spans="1:25" ht="135">
      <c r="A533" s="92">
        <f t="shared" si="8"/>
        <v>518</v>
      </c>
      <c r="B533" s="66">
        <v>5851</v>
      </c>
      <c r="C533" s="222" t="s">
        <v>85</v>
      </c>
      <c r="D533" s="62" t="s">
        <v>3575</v>
      </c>
      <c r="E533" s="38" t="s">
        <v>3576</v>
      </c>
      <c r="F533" s="47">
        <v>1937</v>
      </c>
      <c r="G533" s="3"/>
      <c r="H533" s="47">
        <v>530</v>
      </c>
      <c r="I533" s="47">
        <v>254.099</v>
      </c>
      <c r="J533" s="47">
        <v>0</v>
      </c>
      <c r="K533" s="47">
        <v>254.099</v>
      </c>
      <c r="L533" s="146">
        <v>0.001</v>
      </c>
      <c r="M533" s="38" t="s">
        <v>3577</v>
      </c>
      <c r="N533" s="38" t="s">
        <v>1434</v>
      </c>
      <c r="O533" s="3"/>
      <c r="P533" s="3"/>
      <c r="Q533" s="39" t="s">
        <v>1433</v>
      </c>
      <c r="R533" s="39" t="s">
        <v>3498</v>
      </c>
      <c r="S533" s="38" t="s">
        <v>3499</v>
      </c>
      <c r="T533" s="3"/>
      <c r="U533" s="3"/>
      <c r="V533" s="39" t="s">
        <v>3971</v>
      </c>
      <c r="W533" s="38" t="s">
        <v>3970</v>
      </c>
      <c r="X533" s="39"/>
      <c r="Y533" s="39"/>
    </row>
    <row r="534" spans="1:25" ht="135">
      <c r="A534" s="92">
        <f t="shared" si="8"/>
        <v>519</v>
      </c>
      <c r="B534" s="66">
        <v>5853</v>
      </c>
      <c r="C534" s="222" t="s">
        <v>85</v>
      </c>
      <c r="D534" s="62" t="s">
        <v>3578</v>
      </c>
      <c r="E534" s="38" t="s">
        <v>3579</v>
      </c>
      <c r="F534" s="47">
        <v>1962</v>
      </c>
      <c r="G534" s="3"/>
      <c r="H534" s="47">
        <v>760</v>
      </c>
      <c r="I534" s="47">
        <v>522.491</v>
      </c>
      <c r="J534" s="47">
        <v>0</v>
      </c>
      <c r="K534" s="47">
        <v>522.491</v>
      </c>
      <c r="L534" s="146">
        <v>0.001</v>
      </c>
      <c r="M534" s="38" t="s">
        <v>3580</v>
      </c>
      <c r="N534" s="38" t="s">
        <v>1434</v>
      </c>
      <c r="O534" s="3"/>
      <c r="P534" s="3"/>
      <c r="Q534" s="39" t="s">
        <v>1433</v>
      </c>
      <c r="R534" s="39" t="s">
        <v>3498</v>
      </c>
      <c r="S534" s="38" t="s">
        <v>3499</v>
      </c>
      <c r="T534" s="3"/>
      <c r="U534" s="3"/>
      <c r="V534" s="39" t="s">
        <v>3971</v>
      </c>
      <c r="W534" s="38" t="s">
        <v>3970</v>
      </c>
      <c r="X534" s="39"/>
      <c r="Y534" s="39"/>
    </row>
    <row r="535" spans="1:25" ht="135">
      <c r="A535" s="92">
        <f t="shared" si="8"/>
        <v>520</v>
      </c>
      <c r="B535" s="66">
        <v>5855</v>
      </c>
      <c r="C535" s="222" t="s">
        <v>85</v>
      </c>
      <c r="D535" s="62" t="s">
        <v>3581</v>
      </c>
      <c r="E535" s="38" t="s">
        <v>3582</v>
      </c>
      <c r="F535" s="47">
        <v>1961</v>
      </c>
      <c r="G535" s="3"/>
      <c r="H535" s="47">
        <v>345</v>
      </c>
      <c r="I535" s="47">
        <v>107.669</v>
      </c>
      <c r="J535" s="47">
        <v>0</v>
      </c>
      <c r="K535" s="47">
        <v>107.669</v>
      </c>
      <c r="L535" s="146">
        <v>0.001</v>
      </c>
      <c r="M535" s="38" t="s">
        <v>3583</v>
      </c>
      <c r="N535" s="38" t="s">
        <v>1434</v>
      </c>
      <c r="O535" s="3"/>
      <c r="P535" s="3"/>
      <c r="Q535" s="39" t="s">
        <v>1433</v>
      </c>
      <c r="R535" s="39" t="s">
        <v>3498</v>
      </c>
      <c r="S535" s="38" t="s">
        <v>3499</v>
      </c>
      <c r="T535" s="3"/>
      <c r="U535" s="3"/>
      <c r="V535" s="39" t="s">
        <v>3971</v>
      </c>
      <c r="W535" s="38" t="s">
        <v>3970</v>
      </c>
      <c r="X535" s="39"/>
      <c r="Y535" s="39"/>
    </row>
    <row r="536" spans="1:25" ht="135">
      <c r="A536" s="92">
        <f t="shared" si="8"/>
        <v>521</v>
      </c>
      <c r="B536" s="66">
        <v>5857</v>
      </c>
      <c r="C536" s="222" t="s">
        <v>85</v>
      </c>
      <c r="D536" s="62" t="s">
        <v>3584</v>
      </c>
      <c r="E536" s="38" t="s">
        <v>3585</v>
      </c>
      <c r="F536" s="47">
        <v>1995</v>
      </c>
      <c r="G536" s="3"/>
      <c r="H536" s="47">
        <v>555</v>
      </c>
      <c r="I536" s="47">
        <v>278.636</v>
      </c>
      <c r="J536" s="47">
        <v>0</v>
      </c>
      <c r="K536" s="47">
        <v>278.636</v>
      </c>
      <c r="L536" s="146">
        <v>0.001</v>
      </c>
      <c r="M536" s="38" t="s">
        <v>3586</v>
      </c>
      <c r="N536" s="38" t="s">
        <v>1434</v>
      </c>
      <c r="O536" s="3"/>
      <c r="P536" s="3"/>
      <c r="Q536" s="39" t="s">
        <v>1433</v>
      </c>
      <c r="R536" s="39" t="s">
        <v>3498</v>
      </c>
      <c r="S536" s="38" t="s">
        <v>3499</v>
      </c>
      <c r="T536" s="3"/>
      <c r="U536" s="3"/>
      <c r="V536" s="39" t="s">
        <v>3971</v>
      </c>
      <c r="W536" s="38" t="s">
        <v>3970</v>
      </c>
      <c r="X536" s="39"/>
      <c r="Y536" s="39"/>
    </row>
    <row r="537" spans="1:25" ht="135">
      <c r="A537" s="92">
        <f t="shared" si="8"/>
        <v>522</v>
      </c>
      <c r="B537" s="66">
        <v>5859</v>
      </c>
      <c r="C537" s="222" t="s">
        <v>85</v>
      </c>
      <c r="D537" s="62" t="s">
        <v>3587</v>
      </c>
      <c r="E537" s="38" t="s">
        <v>3588</v>
      </c>
      <c r="F537" s="47">
        <v>1985</v>
      </c>
      <c r="G537" s="3"/>
      <c r="H537" s="47">
        <v>610</v>
      </c>
      <c r="I537" s="47">
        <v>336.598</v>
      </c>
      <c r="J537" s="47">
        <v>0</v>
      </c>
      <c r="K537" s="47">
        <v>336.598</v>
      </c>
      <c r="L537" s="146">
        <v>0.001</v>
      </c>
      <c r="M537" s="38" t="s">
        <v>3589</v>
      </c>
      <c r="N537" s="38" t="s">
        <v>1434</v>
      </c>
      <c r="O537" s="3"/>
      <c r="P537" s="3"/>
      <c r="Q537" s="39" t="s">
        <v>1433</v>
      </c>
      <c r="R537" s="39" t="s">
        <v>3498</v>
      </c>
      <c r="S537" s="38" t="s">
        <v>3499</v>
      </c>
      <c r="T537" s="3"/>
      <c r="U537" s="3"/>
      <c r="V537" s="39" t="s">
        <v>3971</v>
      </c>
      <c r="W537" s="38" t="s">
        <v>3970</v>
      </c>
      <c r="X537" s="39"/>
      <c r="Y537" s="39"/>
    </row>
    <row r="538" spans="1:25" ht="101.25">
      <c r="A538" s="92">
        <f t="shared" si="8"/>
        <v>523</v>
      </c>
      <c r="B538" s="66">
        <v>5861</v>
      </c>
      <c r="C538" s="222" t="s">
        <v>3592</v>
      </c>
      <c r="D538" s="62" t="s">
        <v>3593</v>
      </c>
      <c r="E538" s="38" t="s">
        <v>3594</v>
      </c>
      <c r="F538" s="47">
        <v>2020</v>
      </c>
      <c r="G538" s="39"/>
      <c r="H538" s="39">
        <v>16</v>
      </c>
      <c r="I538" s="39">
        <v>195.98798</v>
      </c>
      <c r="J538" s="39">
        <v>4.76526</v>
      </c>
      <c r="K538" s="39">
        <f>SUM(I538-J538)</f>
        <v>191.22271999999998</v>
      </c>
      <c r="L538" s="39">
        <v>80.62544</v>
      </c>
      <c r="M538" s="38" t="s">
        <v>3599</v>
      </c>
      <c r="N538" s="38" t="s">
        <v>1434</v>
      </c>
      <c r="O538" s="38" t="s">
        <v>2456</v>
      </c>
      <c r="P538" s="38" t="s">
        <v>3649</v>
      </c>
      <c r="Q538" s="39" t="s">
        <v>1433</v>
      </c>
      <c r="R538" s="39" t="s">
        <v>3597</v>
      </c>
      <c r="S538" s="38" t="s">
        <v>3598</v>
      </c>
      <c r="T538" s="39"/>
      <c r="U538" s="39"/>
      <c r="V538" s="39"/>
      <c r="W538" s="39"/>
      <c r="X538" s="39"/>
      <c r="Y538" s="39"/>
    </row>
    <row r="539" spans="1:25" ht="101.25">
      <c r="A539" s="92">
        <f t="shared" si="8"/>
        <v>524</v>
      </c>
      <c r="B539" s="66">
        <v>5863</v>
      </c>
      <c r="C539" s="222" t="s">
        <v>3596</v>
      </c>
      <c r="D539" s="62" t="s">
        <v>3593</v>
      </c>
      <c r="E539" s="38" t="s">
        <v>3595</v>
      </c>
      <c r="F539" s="47">
        <v>2020</v>
      </c>
      <c r="G539" s="39"/>
      <c r="H539" s="39">
        <v>15</v>
      </c>
      <c r="I539" s="39">
        <v>97.928</v>
      </c>
      <c r="J539" s="39">
        <v>97.928</v>
      </c>
      <c r="K539" s="39">
        <v>0</v>
      </c>
      <c r="L539" s="39">
        <v>166.37271</v>
      </c>
      <c r="M539" s="38" t="s">
        <v>3600</v>
      </c>
      <c r="N539" s="38" t="s">
        <v>1434</v>
      </c>
      <c r="O539" s="38" t="s">
        <v>2456</v>
      </c>
      <c r="P539" s="38" t="s">
        <v>3649</v>
      </c>
      <c r="Q539" s="39" t="s">
        <v>1433</v>
      </c>
      <c r="R539" s="39" t="s">
        <v>3597</v>
      </c>
      <c r="S539" s="38" t="s">
        <v>3598</v>
      </c>
      <c r="T539" s="39"/>
      <c r="U539" s="39"/>
      <c r="V539" s="39"/>
      <c r="W539" s="39"/>
      <c r="X539" s="39"/>
      <c r="Y539" s="39"/>
    </row>
    <row r="540" spans="1:25" ht="101.25">
      <c r="A540" s="92">
        <f t="shared" si="8"/>
        <v>525</v>
      </c>
      <c r="B540" s="66">
        <v>5865</v>
      </c>
      <c r="C540" s="222" t="s">
        <v>3601</v>
      </c>
      <c r="D540" s="62" t="s">
        <v>3602</v>
      </c>
      <c r="E540" s="38" t="s">
        <v>3603</v>
      </c>
      <c r="F540" s="47">
        <v>1967</v>
      </c>
      <c r="G540" s="39"/>
      <c r="H540" s="39">
        <v>60</v>
      </c>
      <c r="I540" s="39">
        <v>106.99626</v>
      </c>
      <c r="J540" s="39">
        <v>0</v>
      </c>
      <c r="K540" s="39">
        <v>106.99626</v>
      </c>
      <c r="L540" s="39">
        <v>106.99626</v>
      </c>
      <c r="M540" s="38" t="s">
        <v>3604</v>
      </c>
      <c r="N540" s="38" t="s">
        <v>1434</v>
      </c>
      <c r="O540" s="3"/>
      <c r="P540" s="3"/>
      <c r="Q540" s="39" t="s">
        <v>1433</v>
      </c>
      <c r="R540" s="39" t="s">
        <v>3611</v>
      </c>
      <c r="S540" s="38" t="s">
        <v>3612</v>
      </c>
      <c r="T540" s="39"/>
      <c r="U540" s="39"/>
      <c r="V540" s="39"/>
      <c r="W540" s="39"/>
      <c r="X540" s="39"/>
      <c r="Y540" s="39"/>
    </row>
    <row r="541" spans="1:25" ht="101.25">
      <c r="A541" s="92">
        <f t="shared" si="8"/>
        <v>526</v>
      </c>
      <c r="B541" s="66">
        <v>5867</v>
      </c>
      <c r="C541" s="222" t="s">
        <v>3605</v>
      </c>
      <c r="D541" s="62" t="s">
        <v>3606</v>
      </c>
      <c r="E541" s="62" t="s">
        <v>3607</v>
      </c>
      <c r="F541" s="47">
        <v>1978</v>
      </c>
      <c r="G541" s="3"/>
      <c r="H541" s="47">
        <v>534</v>
      </c>
      <c r="I541" s="47">
        <v>0.001</v>
      </c>
      <c r="J541" s="47">
        <v>0</v>
      </c>
      <c r="K541" s="47">
        <v>0.001</v>
      </c>
      <c r="L541" s="39">
        <v>822.29346</v>
      </c>
      <c r="M541" s="38" t="s">
        <v>3609</v>
      </c>
      <c r="N541" s="38" t="s">
        <v>1434</v>
      </c>
      <c r="O541" s="3"/>
      <c r="P541" s="3"/>
      <c r="Q541" s="39" t="s">
        <v>1433</v>
      </c>
      <c r="R541" s="39" t="s">
        <v>3608</v>
      </c>
      <c r="S541" s="38" t="s">
        <v>3610</v>
      </c>
      <c r="T541" s="3"/>
      <c r="U541" s="3"/>
      <c r="V541" s="39"/>
      <c r="W541" s="39"/>
      <c r="X541" s="39"/>
      <c r="Y541" s="39"/>
    </row>
    <row r="542" spans="1:25" ht="101.25">
      <c r="A542" s="92">
        <f t="shared" si="8"/>
        <v>527</v>
      </c>
      <c r="B542" s="66">
        <v>5869</v>
      </c>
      <c r="C542" s="223" t="s">
        <v>3616</v>
      </c>
      <c r="D542" s="62" t="s">
        <v>3617</v>
      </c>
      <c r="E542" s="62" t="s">
        <v>3615</v>
      </c>
      <c r="F542" s="39">
        <v>2015</v>
      </c>
      <c r="G542" s="39"/>
      <c r="H542" s="39">
        <v>60</v>
      </c>
      <c r="I542" s="39">
        <v>929.79175</v>
      </c>
      <c r="J542" s="39">
        <v>0</v>
      </c>
      <c r="K542" s="39">
        <v>929.79175</v>
      </c>
      <c r="L542" s="39">
        <v>929.79175</v>
      </c>
      <c r="M542" s="38" t="s">
        <v>3618</v>
      </c>
      <c r="N542" s="38" t="s">
        <v>1434</v>
      </c>
      <c r="O542" s="3"/>
      <c r="P542" s="3"/>
      <c r="Q542" s="39" t="s">
        <v>1433</v>
      </c>
      <c r="R542" s="39" t="s">
        <v>3613</v>
      </c>
      <c r="S542" s="38" t="s">
        <v>3614</v>
      </c>
      <c r="T542" s="3"/>
      <c r="U542" s="3"/>
      <c r="V542" s="39"/>
      <c r="W542" s="39"/>
      <c r="X542" s="39"/>
      <c r="Y542" s="39"/>
    </row>
    <row r="543" spans="1:25" ht="101.25">
      <c r="A543" s="92">
        <f t="shared" si="8"/>
        <v>528</v>
      </c>
      <c r="B543" s="85">
        <v>5872</v>
      </c>
      <c r="C543" s="222" t="s">
        <v>3104</v>
      </c>
      <c r="D543" s="62" t="s">
        <v>3619</v>
      </c>
      <c r="E543" s="38" t="s">
        <v>3622</v>
      </c>
      <c r="F543" s="36">
        <v>2020</v>
      </c>
      <c r="G543" s="3"/>
      <c r="H543" s="36">
        <v>5.3</v>
      </c>
      <c r="I543" s="36">
        <v>104.89182</v>
      </c>
      <c r="J543" s="36">
        <v>0</v>
      </c>
      <c r="K543" s="36">
        <v>104.89182</v>
      </c>
      <c r="L543" s="39">
        <v>44.2321</v>
      </c>
      <c r="M543" s="38" t="s">
        <v>3623</v>
      </c>
      <c r="N543" s="38" t="s">
        <v>1434</v>
      </c>
      <c r="O543" s="3"/>
      <c r="P543" s="3"/>
      <c r="Q543" s="39" t="s">
        <v>1433</v>
      </c>
      <c r="R543" s="39" t="s">
        <v>3620</v>
      </c>
      <c r="S543" s="38" t="s">
        <v>3621</v>
      </c>
      <c r="T543" s="3"/>
      <c r="U543" s="3"/>
      <c r="V543" s="39"/>
      <c r="W543" s="39"/>
      <c r="X543" s="39"/>
      <c r="Y543" s="39"/>
    </row>
    <row r="544" spans="1:25" ht="101.25">
      <c r="A544" s="92">
        <f t="shared" si="8"/>
        <v>529</v>
      </c>
      <c r="B544" s="27">
        <v>181</v>
      </c>
      <c r="C544" s="224" t="s">
        <v>3626</v>
      </c>
      <c r="D544" s="96" t="s">
        <v>3627</v>
      </c>
      <c r="E544" s="30"/>
      <c r="F544" s="30">
        <v>1988</v>
      </c>
      <c r="G544" s="30"/>
      <c r="H544" s="30">
        <v>5400</v>
      </c>
      <c r="I544" s="30">
        <v>19.487</v>
      </c>
      <c r="J544" s="30">
        <v>19.487</v>
      </c>
      <c r="K544" s="30">
        <v>0</v>
      </c>
      <c r="L544" s="30"/>
      <c r="M544" s="32"/>
      <c r="N544" s="38" t="s">
        <v>1434</v>
      </c>
      <c r="O544" s="3"/>
      <c r="P544" s="3"/>
      <c r="Q544" s="39" t="s">
        <v>1433</v>
      </c>
      <c r="R544" s="39" t="s">
        <v>3628</v>
      </c>
      <c r="S544" s="38" t="s">
        <v>3629</v>
      </c>
      <c r="T544" s="3"/>
      <c r="U544" s="3"/>
      <c r="V544" s="39"/>
      <c r="W544" s="39"/>
      <c r="X544" s="39"/>
      <c r="Y544" s="39"/>
    </row>
    <row r="545" spans="1:25" ht="135">
      <c r="A545" s="92">
        <f t="shared" si="8"/>
        <v>530</v>
      </c>
      <c r="B545" s="39">
        <v>5220</v>
      </c>
      <c r="C545" s="222" t="s">
        <v>3050</v>
      </c>
      <c r="D545" s="62" t="s">
        <v>3051</v>
      </c>
      <c r="E545" s="38" t="s">
        <v>3052</v>
      </c>
      <c r="F545" s="38">
        <v>1976</v>
      </c>
      <c r="G545" s="65"/>
      <c r="H545" s="35" t="s">
        <v>3053</v>
      </c>
      <c r="I545" s="38">
        <v>486.463</v>
      </c>
      <c r="J545" s="38">
        <v>0</v>
      </c>
      <c r="K545" s="38">
        <v>486.463</v>
      </c>
      <c r="L545" s="38">
        <v>3560.19433</v>
      </c>
      <c r="M545" s="38" t="s">
        <v>3054</v>
      </c>
      <c r="N545" s="38" t="s">
        <v>1434</v>
      </c>
      <c r="O545" s="38" t="s">
        <v>3389</v>
      </c>
      <c r="P545" s="38" t="s">
        <v>3390</v>
      </c>
      <c r="Q545" s="38" t="s">
        <v>3391</v>
      </c>
      <c r="R545" s="47" t="s">
        <v>3630</v>
      </c>
      <c r="S545" s="38" t="s">
        <v>3631</v>
      </c>
      <c r="T545" s="3"/>
      <c r="U545" s="3"/>
      <c r="V545" s="39" t="s">
        <v>3945</v>
      </c>
      <c r="W545" s="38" t="s">
        <v>3967</v>
      </c>
      <c r="X545" s="39"/>
      <c r="Y545" s="39"/>
    </row>
    <row r="546" spans="1:25" ht="123.75">
      <c r="A546" s="92">
        <f t="shared" si="8"/>
        <v>531</v>
      </c>
      <c r="B546" s="85">
        <v>5879</v>
      </c>
      <c r="C546" s="223" t="s">
        <v>83</v>
      </c>
      <c r="D546" s="62" t="s">
        <v>3637</v>
      </c>
      <c r="E546" s="38" t="s">
        <v>3636</v>
      </c>
      <c r="F546" s="3"/>
      <c r="G546" s="3"/>
      <c r="H546" s="41">
        <v>7</v>
      </c>
      <c r="I546" s="131">
        <v>15.33517</v>
      </c>
      <c r="J546" s="147">
        <v>0</v>
      </c>
      <c r="K546" s="131">
        <v>15.33517</v>
      </c>
      <c r="L546" s="131">
        <v>15.33517</v>
      </c>
      <c r="M546" s="38" t="s">
        <v>3638</v>
      </c>
      <c r="N546" s="38" t="s">
        <v>1434</v>
      </c>
      <c r="O546" s="3"/>
      <c r="P546" s="3"/>
      <c r="Q546" s="39" t="s">
        <v>1433</v>
      </c>
      <c r="R546" s="47" t="s">
        <v>3634</v>
      </c>
      <c r="S546" s="38" t="s">
        <v>3635</v>
      </c>
      <c r="T546" s="3"/>
      <c r="U546" s="3"/>
      <c r="V546" s="39" t="s">
        <v>3948</v>
      </c>
      <c r="W546" s="38" t="s">
        <v>3949</v>
      </c>
      <c r="X546" s="39"/>
      <c r="Y546" s="39"/>
    </row>
    <row r="547" spans="1:25" ht="101.25">
      <c r="A547" s="92">
        <f t="shared" si="8"/>
        <v>532</v>
      </c>
      <c r="B547" s="85">
        <v>5880</v>
      </c>
      <c r="C547" s="223" t="s">
        <v>83</v>
      </c>
      <c r="D547" s="62" t="s">
        <v>3639</v>
      </c>
      <c r="E547" s="38" t="s">
        <v>3642</v>
      </c>
      <c r="F547" s="39">
        <v>2020</v>
      </c>
      <c r="G547" s="3"/>
      <c r="H547" s="41">
        <v>13.4</v>
      </c>
      <c r="I547" s="75">
        <v>184.822</v>
      </c>
      <c r="J547" s="147">
        <v>0</v>
      </c>
      <c r="K547" s="75">
        <v>184.822</v>
      </c>
      <c r="L547" s="39">
        <v>0.001</v>
      </c>
      <c r="M547" s="38" t="s">
        <v>3643</v>
      </c>
      <c r="N547" s="38" t="s">
        <v>1434</v>
      </c>
      <c r="O547" s="3"/>
      <c r="P547" s="3"/>
      <c r="Q547" s="39" t="s">
        <v>1433</v>
      </c>
      <c r="R547" s="47" t="s">
        <v>3640</v>
      </c>
      <c r="S547" s="38" t="s">
        <v>3641</v>
      </c>
      <c r="T547" s="3"/>
      <c r="U547" s="3"/>
      <c r="V547" s="39" t="s">
        <v>3946</v>
      </c>
      <c r="W547" s="38" t="s">
        <v>3947</v>
      </c>
      <c r="X547" s="39"/>
      <c r="Y547" s="39"/>
    </row>
    <row r="548" spans="1:25" ht="101.25">
      <c r="A548" s="92">
        <f t="shared" si="8"/>
        <v>533</v>
      </c>
      <c r="B548" s="85">
        <v>5881</v>
      </c>
      <c r="C548" s="223" t="s">
        <v>85</v>
      </c>
      <c r="D548" s="62" t="s">
        <v>3644</v>
      </c>
      <c r="E548" s="38" t="s">
        <v>3701</v>
      </c>
      <c r="F548" s="39">
        <v>1992</v>
      </c>
      <c r="G548" s="3"/>
      <c r="H548" s="39">
        <v>194</v>
      </c>
      <c r="I548" s="39">
        <v>0.001</v>
      </c>
      <c r="J548" s="39">
        <v>0</v>
      </c>
      <c r="K548" s="39">
        <v>0.001</v>
      </c>
      <c r="L548" s="39" t="s">
        <v>1435</v>
      </c>
      <c r="M548" s="38" t="s">
        <v>3702</v>
      </c>
      <c r="N548" s="38" t="s">
        <v>1434</v>
      </c>
      <c r="O548" s="3"/>
      <c r="P548" s="3"/>
      <c r="Q548" s="39" t="s">
        <v>1433</v>
      </c>
      <c r="R548" s="39" t="s">
        <v>3430</v>
      </c>
      <c r="S548" s="38" t="s">
        <v>3431</v>
      </c>
      <c r="T548" s="3"/>
      <c r="U548" s="3"/>
      <c r="V548" s="39"/>
      <c r="W548" s="39"/>
      <c r="X548" s="39"/>
      <c r="Y548" s="39"/>
    </row>
    <row r="549" spans="1:25" ht="101.25">
      <c r="A549" s="92">
        <f t="shared" si="8"/>
        <v>534</v>
      </c>
      <c r="B549" s="85">
        <v>5889</v>
      </c>
      <c r="C549" s="222" t="s">
        <v>3645</v>
      </c>
      <c r="D549" s="62" t="s">
        <v>3646</v>
      </c>
      <c r="E549" s="38" t="s">
        <v>3659</v>
      </c>
      <c r="F549" s="36">
        <v>1983</v>
      </c>
      <c r="G549" s="3"/>
      <c r="H549" s="36">
        <v>867</v>
      </c>
      <c r="I549" s="36">
        <v>0.001</v>
      </c>
      <c r="J549" s="36">
        <v>0</v>
      </c>
      <c r="K549" s="36">
        <v>0.001</v>
      </c>
      <c r="L549" s="36">
        <v>1001303.97</v>
      </c>
      <c r="M549" s="38" t="s">
        <v>3653</v>
      </c>
      <c r="N549" s="38" t="s">
        <v>1434</v>
      </c>
      <c r="O549" s="38"/>
      <c r="P549" s="38"/>
      <c r="Q549" s="38" t="s">
        <v>1433</v>
      </c>
      <c r="R549" s="39" t="s">
        <v>3647</v>
      </c>
      <c r="S549" s="38" t="s">
        <v>3648</v>
      </c>
      <c r="T549" s="3"/>
      <c r="U549" s="3"/>
      <c r="V549" s="39"/>
      <c r="W549" s="39"/>
      <c r="X549" s="39"/>
      <c r="Y549" s="39"/>
    </row>
    <row r="550" spans="1:25" ht="101.25">
      <c r="A550" s="92">
        <f t="shared" si="8"/>
        <v>535</v>
      </c>
      <c r="B550" s="85">
        <v>5890</v>
      </c>
      <c r="C550" s="222" t="s">
        <v>3650</v>
      </c>
      <c r="D550" s="62" t="s">
        <v>3651</v>
      </c>
      <c r="E550" s="38" t="s">
        <v>3652</v>
      </c>
      <c r="F550" s="36">
        <v>1960</v>
      </c>
      <c r="G550" s="3"/>
      <c r="H550" s="36">
        <v>1385</v>
      </c>
      <c r="I550" s="36">
        <v>0.001</v>
      </c>
      <c r="J550" s="36">
        <v>0</v>
      </c>
      <c r="K550" s="36">
        <v>0.001</v>
      </c>
      <c r="L550" s="36">
        <v>2132.72742</v>
      </c>
      <c r="M550" s="38" t="s">
        <v>3656</v>
      </c>
      <c r="N550" s="38" t="s">
        <v>1434</v>
      </c>
      <c r="O550" s="38"/>
      <c r="P550" s="38"/>
      <c r="Q550" s="38" t="s">
        <v>1433</v>
      </c>
      <c r="R550" s="39" t="s">
        <v>3654</v>
      </c>
      <c r="S550" s="38" t="s">
        <v>3655</v>
      </c>
      <c r="T550" s="3"/>
      <c r="U550" s="3"/>
      <c r="V550" s="39"/>
      <c r="W550" s="39"/>
      <c r="X550" s="39"/>
      <c r="Y550" s="39"/>
    </row>
    <row r="551" spans="1:25" ht="135">
      <c r="A551" s="92">
        <f t="shared" si="8"/>
        <v>536</v>
      </c>
      <c r="B551" s="85">
        <v>5895</v>
      </c>
      <c r="C551" s="222" t="s">
        <v>1009</v>
      </c>
      <c r="D551" s="62" t="s">
        <v>3734</v>
      </c>
      <c r="E551" s="38" t="s">
        <v>3733</v>
      </c>
      <c r="F551" s="38">
        <v>2008</v>
      </c>
      <c r="G551" s="38"/>
      <c r="H551" s="38">
        <v>13945</v>
      </c>
      <c r="I551" s="38">
        <v>652.7</v>
      </c>
      <c r="J551" s="38">
        <v>0</v>
      </c>
      <c r="K551" s="38">
        <v>652.7</v>
      </c>
      <c r="L551" s="38">
        <v>57518.31431</v>
      </c>
      <c r="M551" s="38" t="s">
        <v>3732</v>
      </c>
      <c r="N551" s="38" t="s">
        <v>1434</v>
      </c>
      <c r="O551" s="38" t="s">
        <v>3855</v>
      </c>
      <c r="P551" s="38"/>
      <c r="Q551" s="38" t="s">
        <v>3856</v>
      </c>
      <c r="R551" s="39" t="s">
        <v>3730</v>
      </c>
      <c r="S551" s="38" t="s">
        <v>3731</v>
      </c>
      <c r="T551" s="3"/>
      <c r="U551" s="3"/>
      <c r="V551" s="39" t="s">
        <v>3966</v>
      </c>
      <c r="W551" s="38" t="s">
        <v>3965</v>
      </c>
      <c r="X551" s="3"/>
      <c r="Y551" s="3"/>
    </row>
    <row r="552" spans="1:25" ht="135">
      <c r="A552" s="92">
        <f t="shared" si="8"/>
        <v>537</v>
      </c>
      <c r="B552" s="85">
        <v>5896</v>
      </c>
      <c r="C552" s="222" t="s">
        <v>3735</v>
      </c>
      <c r="D552" s="62" t="s">
        <v>3736</v>
      </c>
      <c r="E552" s="38" t="s">
        <v>3737</v>
      </c>
      <c r="F552" s="38">
        <v>2008</v>
      </c>
      <c r="G552" s="38"/>
      <c r="H552" s="38">
        <v>79</v>
      </c>
      <c r="I552" s="38">
        <v>334.1</v>
      </c>
      <c r="J552" s="38">
        <v>0</v>
      </c>
      <c r="K552" s="38">
        <v>334.1</v>
      </c>
      <c r="L552" s="38">
        <v>281.97728</v>
      </c>
      <c r="M552" s="38" t="s">
        <v>3738</v>
      </c>
      <c r="N552" s="38" t="s">
        <v>1434</v>
      </c>
      <c r="O552" s="3"/>
      <c r="P552" s="3"/>
      <c r="Q552" s="39" t="s">
        <v>1433</v>
      </c>
      <c r="R552" s="39" t="s">
        <v>3730</v>
      </c>
      <c r="S552" s="38" t="s">
        <v>3731</v>
      </c>
      <c r="T552" s="3"/>
      <c r="U552" s="3"/>
      <c r="V552" s="39" t="s">
        <v>3966</v>
      </c>
      <c r="W552" s="38" t="s">
        <v>3965</v>
      </c>
      <c r="X552" s="3"/>
      <c r="Y552" s="3"/>
    </row>
    <row r="553" spans="1:25" ht="135">
      <c r="A553" s="92">
        <f t="shared" si="8"/>
        <v>538</v>
      </c>
      <c r="B553" s="85">
        <v>5897</v>
      </c>
      <c r="C553" s="222" t="s">
        <v>3739</v>
      </c>
      <c r="D553" s="62" t="s">
        <v>3740</v>
      </c>
      <c r="E553" s="38" t="s">
        <v>3741</v>
      </c>
      <c r="F553" s="38">
        <v>1983</v>
      </c>
      <c r="G553" s="38"/>
      <c r="H553" s="38">
        <v>107</v>
      </c>
      <c r="I553" s="38">
        <v>23.2</v>
      </c>
      <c r="J553" s="38">
        <v>0</v>
      </c>
      <c r="K553" s="38">
        <v>23.2</v>
      </c>
      <c r="L553" s="38">
        <v>381.9186</v>
      </c>
      <c r="M553" s="38" t="s">
        <v>3742</v>
      </c>
      <c r="N553" s="38" t="s">
        <v>1434</v>
      </c>
      <c r="O553" s="38" t="s">
        <v>3855</v>
      </c>
      <c r="P553" s="38"/>
      <c r="Q553" s="38" t="s">
        <v>3857</v>
      </c>
      <c r="R553" s="39" t="s">
        <v>3730</v>
      </c>
      <c r="S553" s="38" t="s">
        <v>3731</v>
      </c>
      <c r="T553" s="3"/>
      <c r="U553" s="3"/>
      <c r="V553" s="39" t="s">
        <v>3966</v>
      </c>
      <c r="W553" s="38" t="s">
        <v>3965</v>
      </c>
      <c r="X553" s="3"/>
      <c r="Y553" s="3"/>
    </row>
    <row r="554" spans="1:25" ht="135">
      <c r="A554" s="92">
        <f t="shared" si="8"/>
        <v>539</v>
      </c>
      <c r="B554" s="85">
        <v>5898</v>
      </c>
      <c r="C554" s="222" t="s">
        <v>3743</v>
      </c>
      <c r="D554" s="62" t="s">
        <v>3744</v>
      </c>
      <c r="E554" s="38" t="s">
        <v>3746</v>
      </c>
      <c r="F554" s="38">
        <v>1993</v>
      </c>
      <c r="G554" s="38"/>
      <c r="H554" s="38">
        <v>120</v>
      </c>
      <c r="I554" s="38">
        <v>8.5</v>
      </c>
      <c r="J554" s="38">
        <v>0</v>
      </c>
      <c r="K554" s="38">
        <v>8.5</v>
      </c>
      <c r="L554" s="38">
        <v>428.31992</v>
      </c>
      <c r="M554" s="38" t="s">
        <v>3747</v>
      </c>
      <c r="N554" s="38" t="s">
        <v>1434</v>
      </c>
      <c r="O554" s="38" t="s">
        <v>3855</v>
      </c>
      <c r="P554" s="38"/>
      <c r="Q554" s="38" t="s">
        <v>3858</v>
      </c>
      <c r="R554" s="39" t="s">
        <v>3730</v>
      </c>
      <c r="S554" s="38" t="s">
        <v>3731</v>
      </c>
      <c r="T554" s="3"/>
      <c r="U554" s="3"/>
      <c r="V554" s="39" t="s">
        <v>3966</v>
      </c>
      <c r="W554" s="38" t="s">
        <v>3965</v>
      </c>
      <c r="X554" s="3"/>
      <c r="Y554" s="3"/>
    </row>
    <row r="555" spans="1:25" ht="135">
      <c r="A555" s="92">
        <f t="shared" si="8"/>
        <v>540</v>
      </c>
      <c r="B555" s="85">
        <v>5899</v>
      </c>
      <c r="C555" s="222" t="s">
        <v>3748</v>
      </c>
      <c r="D555" s="62" t="s">
        <v>3744</v>
      </c>
      <c r="E555" s="38" t="s">
        <v>3745</v>
      </c>
      <c r="F555" s="38">
        <v>1982</v>
      </c>
      <c r="G555" s="38"/>
      <c r="H555" s="38">
        <v>85</v>
      </c>
      <c r="I555" s="38">
        <v>22.8</v>
      </c>
      <c r="J555" s="38">
        <v>0</v>
      </c>
      <c r="K555" s="38">
        <v>22.8</v>
      </c>
      <c r="L555" s="38">
        <v>303.39328</v>
      </c>
      <c r="M555" s="38" t="s">
        <v>3749</v>
      </c>
      <c r="N555" s="38" t="s">
        <v>1434</v>
      </c>
      <c r="O555" s="38" t="s">
        <v>3855</v>
      </c>
      <c r="P555" s="38"/>
      <c r="Q555" s="38" t="s">
        <v>3859</v>
      </c>
      <c r="R555" s="39" t="s">
        <v>3730</v>
      </c>
      <c r="S555" s="38" t="s">
        <v>3731</v>
      </c>
      <c r="T555" s="3"/>
      <c r="U555" s="3"/>
      <c r="V555" s="39" t="s">
        <v>3966</v>
      </c>
      <c r="W555" s="38" t="s">
        <v>3965</v>
      </c>
      <c r="X555" s="3"/>
      <c r="Y555" s="3"/>
    </row>
    <row r="556" spans="1:25" ht="135">
      <c r="A556" s="92">
        <f t="shared" si="8"/>
        <v>541</v>
      </c>
      <c r="B556" s="85">
        <v>5901</v>
      </c>
      <c r="C556" s="222" t="s">
        <v>1013</v>
      </c>
      <c r="D556" s="62" t="s">
        <v>3753</v>
      </c>
      <c r="E556" s="38" t="s">
        <v>3754</v>
      </c>
      <c r="F556" s="38">
        <v>1900</v>
      </c>
      <c r="G556" s="38"/>
      <c r="H556" s="38">
        <v>33.1</v>
      </c>
      <c r="I556" s="38">
        <v>230</v>
      </c>
      <c r="J556" s="38">
        <v>0</v>
      </c>
      <c r="K556" s="38">
        <v>230</v>
      </c>
      <c r="L556" s="38">
        <v>138.46445</v>
      </c>
      <c r="M556" s="38" t="s">
        <v>3755</v>
      </c>
      <c r="N556" s="38" t="s">
        <v>1434</v>
      </c>
      <c r="O556" s="3"/>
      <c r="P556" s="3"/>
      <c r="Q556" s="39" t="s">
        <v>1433</v>
      </c>
      <c r="R556" s="39" t="s">
        <v>3730</v>
      </c>
      <c r="S556" s="38" t="s">
        <v>3731</v>
      </c>
      <c r="T556" s="3"/>
      <c r="U556" s="3"/>
      <c r="V556" s="39" t="s">
        <v>3966</v>
      </c>
      <c r="W556" s="38" t="s">
        <v>3965</v>
      </c>
      <c r="X556" s="3"/>
      <c r="Y556" s="3"/>
    </row>
    <row r="557" spans="1:25" ht="101.25">
      <c r="A557" s="92">
        <f t="shared" si="8"/>
        <v>542</v>
      </c>
      <c r="B557" s="85">
        <v>5902</v>
      </c>
      <c r="C557" s="222" t="s">
        <v>3757</v>
      </c>
      <c r="D557" s="62" t="s">
        <v>3758</v>
      </c>
      <c r="E557" s="38" t="s">
        <v>3756</v>
      </c>
      <c r="F557" s="62">
        <v>1992</v>
      </c>
      <c r="G557" s="3"/>
      <c r="H557" s="39">
        <v>1663</v>
      </c>
      <c r="I557" s="39">
        <v>0.001</v>
      </c>
      <c r="J557" s="39">
        <v>0</v>
      </c>
      <c r="K557" s="39">
        <v>0.001</v>
      </c>
      <c r="L557" s="39" t="s">
        <v>1435</v>
      </c>
      <c r="M557" s="38" t="s">
        <v>3763</v>
      </c>
      <c r="N557" s="38" t="s">
        <v>1434</v>
      </c>
      <c r="O557" s="3"/>
      <c r="P557" s="3"/>
      <c r="Q557" s="39" t="s">
        <v>1433</v>
      </c>
      <c r="R557" s="39" t="s">
        <v>3762</v>
      </c>
      <c r="S557" s="38" t="s">
        <v>3761</v>
      </c>
      <c r="T557" s="3"/>
      <c r="U557" s="3"/>
      <c r="V557" s="39" t="s">
        <v>3759</v>
      </c>
      <c r="W557" s="38" t="s">
        <v>3760</v>
      </c>
      <c r="X557" s="3"/>
      <c r="Y557" s="3"/>
    </row>
    <row r="558" spans="1:25" ht="101.25">
      <c r="A558" s="92">
        <f t="shared" si="8"/>
        <v>543</v>
      </c>
      <c r="B558" s="85">
        <v>5904</v>
      </c>
      <c r="C558" s="222" t="s">
        <v>3772</v>
      </c>
      <c r="D558" s="62" t="s">
        <v>3773</v>
      </c>
      <c r="E558" s="38" t="s">
        <v>3774</v>
      </c>
      <c r="F558" s="62">
        <v>1938</v>
      </c>
      <c r="G558" s="3"/>
      <c r="H558" s="39">
        <v>185</v>
      </c>
      <c r="I558" s="39">
        <v>0.001</v>
      </c>
      <c r="J558" s="39">
        <v>0</v>
      </c>
      <c r="K558" s="39">
        <v>0.001</v>
      </c>
      <c r="L558" s="39" t="s">
        <v>1435</v>
      </c>
      <c r="M558" s="38" t="s">
        <v>3777</v>
      </c>
      <c r="N558" s="38" t="s">
        <v>1434</v>
      </c>
      <c r="O558" s="3"/>
      <c r="P558" s="3"/>
      <c r="Q558" s="39" t="s">
        <v>1433</v>
      </c>
      <c r="R558" s="39" t="s">
        <v>3775</v>
      </c>
      <c r="S558" s="38" t="s">
        <v>3776</v>
      </c>
      <c r="T558" s="3"/>
      <c r="U558" s="3"/>
      <c r="V558" s="3"/>
      <c r="W558" s="3"/>
      <c r="X558" s="3"/>
      <c r="Y558" s="3"/>
    </row>
    <row r="559" spans="1:25" ht="101.25">
      <c r="A559" s="92">
        <f t="shared" si="8"/>
        <v>544</v>
      </c>
      <c r="B559" s="85">
        <v>5905</v>
      </c>
      <c r="C559" s="222" t="s">
        <v>3778</v>
      </c>
      <c r="D559" s="62" t="s">
        <v>3781</v>
      </c>
      <c r="E559" s="38" t="s">
        <v>3784</v>
      </c>
      <c r="F559" s="62">
        <v>1960</v>
      </c>
      <c r="G559" s="3"/>
      <c r="H559" s="39">
        <v>369</v>
      </c>
      <c r="I559" s="39">
        <v>0.001</v>
      </c>
      <c r="J559" s="39">
        <v>0</v>
      </c>
      <c r="K559" s="39">
        <v>0.001</v>
      </c>
      <c r="L559" s="39" t="s">
        <v>1435</v>
      </c>
      <c r="M559" s="38" t="s">
        <v>3791</v>
      </c>
      <c r="N559" s="38" t="s">
        <v>1434</v>
      </c>
      <c r="O559" s="3"/>
      <c r="P559" s="3"/>
      <c r="Q559" s="39" t="s">
        <v>1433</v>
      </c>
      <c r="R559" s="39" t="s">
        <v>3787</v>
      </c>
      <c r="S559" s="38" t="s">
        <v>3788</v>
      </c>
      <c r="T559" s="3"/>
      <c r="U559" s="3"/>
      <c r="V559" s="3"/>
      <c r="W559" s="3"/>
      <c r="X559" s="3"/>
      <c r="Y559" s="3"/>
    </row>
    <row r="560" spans="1:25" ht="101.25">
      <c r="A560" s="92">
        <f t="shared" si="8"/>
        <v>545</v>
      </c>
      <c r="B560" s="85">
        <v>5906</v>
      </c>
      <c r="C560" s="222" t="s">
        <v>3779</v>
      </c>
      <c r="D560" s="62" t="s">
        <v>3782</v>
      </c>
      <c r="E560" s="38" t="s">
        <v>3785</v>
      </c>
      <c r="F560" s="62">
        <v>1996</v>
      </c>
      <c r="G560" s="3"/>
      <c r="H560" s="39">
        <v>355</v>
      </c>
      <c r="I560" s="39">
        <v>0.001</v>
      </c>
      <c r="J560" s="39">
        <v>0</v>
      </c>
      <c r="K560" s="39">
        <v>0.001</v>
      </c>
      <c r="L560" s="39" t="s">
        <v>1435</v>
      </c>
      <c r="M560" s="38" t="s">
        <v>3792</v>
      </c>
      <c r="N560" s="38" t="s">
        <v>1434</v>
      </c>
      <c r="O560" s="3"/>
      <c r="P560" s="3"/>
      <c r="Q560" s="39" t="s">
        <v>1433</v>
      </c>
      <c r="R560" s="39" t="s">
        <v>3787</v>
      </c>
      <c r="S560" s="38" t="s">
        <v>3789</v>
      </c>
      <c r="T560" s="3"/>
      <c r="U560" s="3"/>
      <c r="V560" s="3"/>
      <c r="W560" s="3"/>
      <c r="X560" s="3"/>
      <c r="Y560" s="3"/>
    </row>
    <row r="561" spans="1:25" ht="101.25">
      <c r="A561" s="92">
        <f t="shared" si="8"/>
        <v>546</v>
      </c>
      <c r="B561" s="85">
        <v>5907</v>
      </c>
      <c r="C561" s="222" t="s">
        <v>3780</v>
      </c>
      <c r="D561" s="62" t="s">
        <v>3783</v>
      </c>
      <c r="E561" s="38" t="s">
        <v>3786</v>
      </c>
      <c r="F561" s="62">
        <v>1938</v>
      </c>
      <c r="G561" s="3"/>
      <c r="H561" s="39">
        <v>403</v>
      </c>
      <c r="I561" s="39">
        <v>0.001</v>
      </c>
      <c r="J561" s="39">
        <v>0</v>
      </c>
      <c r="K561" s="39">
        <v>0.001</v>
      </c>
      <c r="L561" s="39" t="s">
        <v>1435</v>
      </c>
      <c r="M561" s="38" t="s">
        <v>3793</v>
      </c>
      <c r="N561" s="38" t="s">
        <v>1434</v>
      </c>
      <c r="O561" s="3"/>
      <c r="P561" s="3"/>
      <c r="Q561" s="39" t="s">
        <v>1433</v>
      </c>
      <c r="R561" s="39" t="s">
        <v>3787</v>
      </c>
      <c r="S561" s="38" t="s">
        <v>3790</v>
      </c>
      <c r="T561" s="3"/>
      <c r="U561" s="3"/>
      <c r="V561" s="3"/>
      <c r="W561" s="3"/>
      <c r="X561" s="3"/>
      <c r="Y561" s="3"/>
    </row>
    <row r="562" spans="1:25" ht="101.25">
      <c r="A562" s="92">
        <f t="shared" si="8"/>
        <v>547</v>
      </c>
      <c r="B562" s="85">
        <v>5908</v>
      </c>
      <c r="C562" s="222" t="s">
        <v>3796</v>
      </c>
      <c r="D562" s="62" t="s">
        <v>3797</v>
      </c>
      <c r="E562" s="38" t="s">
        <v>3798</v>
      </c>
      <c r="F562" s="62">
        <v>1938</v>
      </c>
      <c r="G562" s="3"/>
      <c r="H562" s="39">
        <v>396</v>
      </c>
      <c r="I562" s="39">
        <v>0.001</v>
      </c>
      <c r="J562" s="39">
        <v>0</v>
      </c>
      <c r="K562" s="39">
        <v>0.001</v>
      </c>
      <c r="L562" s="39" t="s">
        <v>1435</v>
      </c>
      <c r="M562" s="38" t="s">
        <v>3799</v>
      </c>
      <c r="N562" s="38" t="s">
        <v>1434</v>
      </c>
      <c r="O562" s="3"/>
      <c r="P562" s="3"/>
      <c r="Q562" s="39" t="s">
        <v>1433</v>
      </c>
      <c r="R562" s="39" t="s">
        <v>3794</v>
      </c>
      <c r="S562" s="38" t="s">
        <v>3795</v>
      </c>
      <c r="T562" s="3"/>
      <c r="U562" s="3"/>
      <c r="V562" s="3"/>
      <c r="W562" s="3"/>
      <c r="X562" s="3"/>
      <c r="Y562" s="3"/>
    </row>
    <row r="563" spans="1:25" ht="101.25">
      <c r="A563" s="92">
        <f t="shared" si="8"/>
        <v>548</v>
      </c>
      <c r="B563" s="85">
        <v>5909</v>
      </c>
      <c r="C563" s="222" t="s">
        <v>3800</v>
      </c>
      <c r="D563" s="62" t="s">
        <v>3801</v>
      </c>
      <c r="E563" s="38" t="s">
        <v>3802</v>
      </c>
      <c r="F563" s="62">
        <v>1938</v>
      </c>
      <c r="G563" s="3"/>
      <c r="H563" s="39">
        <v>487</v>
      </c>
      <c r="I563" s="39">
        <v>0.001</v>
      </c>
      <c r="J563" s="39">
        <v>0</v>
      </c>
      <c r="K563" s="39">
        <v>0.001</v>
      </c>
      <c r="L563" s="39" t="s">
        <v>1435</v>
      </c>
      <c r="M563" s="38" t="s">
        <v>3803</v>
      </c>
      <c r="N563" s="38" t="s">
        <v>1434</v>
      </c>
      <c r="O563" s="3"/>
      <c r="P563" s="3"/>
      <c r="Q563" s="39" t="s">
        <v>1433</v>
      </c>
      <c r="R563" s="39" t="s">
        <v>3794</v>
      </c>
      <c r="S563" s="38" t="s">
        <v>3795</v>
      </c>
      <c r="T563" s="3"/>
      <c r="U563" s="3"/>
      <c r="V563" s="3"/>
      <c r="W563" s="3"/>
      <c r="X563" s="3"/>
      <c r="Y563" s="3"/>
    </row>
    <row r="564" spans="1:25" ht="101.25">
      <c r="A564" s="92">
        <f t="shared" si="8"/>
        <v>549</v>
      </c>
      <c r="B564" s="85">
        <v>5910</v>
      </c>
      <c r="C564" s="222" t="s">
        <v>3804</v>
      </c>
      <c r="D564" s="62" t="s">
        <v>3805</v>
      </c>
      <c r="E564" s="38" t="s">
        <v>3806</v>
      </c>
      <c r="F564" s="62">
        <v>1938</v>
      </c>
      <c r="G564" s="3"/>
      <c r="H564" s="39">
        <v>122</v>
      </c>
      <c r="I564" s="39">
        <v>0.001</v>
      </c>
      <c r="J564" s="39">
        <v>0</v>
      </c>
      <c r="K564" s="39">
        <v>0.001</v>
      </c>
      <c r="L564" s="39" t="s">
        <v>1435</v>
      </c>
      <c r="M564" s="38" t="s">
        <v>3807</v>
      </c>
      <c r="N564" s="38" t="s">
        <v>1434</v>
      </c>
      <c r="O564" s="3"/>
      <c r="P564" s="3"/>
      <c r="Q564" s="39" t="s">
        <v>1433</v>
      </c>
      <c r="R564" s="39" t="s">
        <v>3794</v>
      </c>
      <c r="S564" s="38" t="s">
        <v>3795</v>
      </c>
      <c r="T564" s="3"/>
      <c r="U564" s="3"/>
      <c r="V564" s="3"/>
      <c r="W564" s="3"/>
      <c r="X564" s="3"/>
      <c r="Y564" s="3"/>
    </row>
    <row r="565" spans="1:25" ht="101.25">
      <c r="A565" s="92">
        <f t="shared" si="8"/>
        <v>550</v>
      </c>
      <c r="B565" s="85">
        <v>5911</v>
      </c>
      <c r="C565" s="222" t="s">
        <v>3808</v>
      </c>
      <c r="D565" s="62" t="s">
        <v>3805</v>
      </c>
      <c r="E565" s="38" t="s">
        <v>3809</v>
      </c>
      <c r="F565" s="62">
        <v>1960</v>
      </c>
      <c r="G565" s="3"/>
      <c r="H565" s="39">
        <v>697</v>
      </c>
      <c r="I565" s="39">
        <v>0.001</v>
      </c>
      <c r="J565" s="39">
        <v>0</v>
      </c>
      <c r="K565" s="39">
        <v>0.001</v>
      </c>
      <c r="L565" s="39" t="s">
        <v>1435</v>
      </c>
      <c r="M565" s="38" t="s">
        <v>3810</v>
      </c>
      <c r="N565" s="38" t="s">
        <v>1434</v>
      </c>
      <c r="O565" s="3"/>
      <c r="P565" s="3"/>
      <c r="Q565" s="39" t="s">
        <v>1433</v>
      </c>
      <c r="R565" s="39" t="s">
        <v>3794</v>
      </c>
      <c r="S565" s="38" t="s">
        <v>3795</v>
      </c>
      <c r="T565" s="3"/>
      <c r="U565" s="3"/>
      <c r="V565" s="3"/>
      <c r="W565" s="3"/>
      <c r="X565" s="3"/>
      <c r="Y565" s="3"/>
    </row>
    <row r="566" spans="1:25" ht="101.25">
      <c r="A566" s="92">
        <f t="shared" si="8"/>
        <v>551</v>
      </c>
      <c r="B566" s="85">
        <v>5913</v>
      </c>
      <c r="C566" s="222" t="s">
        <v>1036</v>
      </c>
      <c r="D566" s="62" t="s">
        <v>3822</v>
      </c>
      <c r="E566" s="38" t="s">
        <v>3821</v>
      </c>
      <c r="F566" s="39">
        <v>1986</v>
      </c>
      <c r="G566" s="3"/>
      <c r="H566" s="39">
        <v>2235</v>
      </c>
      <c r="I566" s="36">
        <v>7436.8602</v>
      </c>
      <c r="J566" s="36">
        <v>0</v>
      </c>
      <c r="K566" s="36">
        <v>7436.8602</v>
      </c>
      <c r="L566" s="36">
        <v>7436.8602</v>
      </c>
      <c r="M566" s="38" t="s">
        <v>3820</v>
      </c>
      <c r="N566" s="38" t="s">
        <v>1434</v>
      </c>
      <c r="O566" s="3"/>
      <c r="P566" s="3"/>
      <c r="Q566" s="39" t="s">
        <v>1433</v>
      </c>
      <c r="R566" s="39" t="s">
        <v>3816</v>
      </c>
      <c r="S566" s="38" t="s">
        <v>3818</v>
      </c>
      <c r="T566" s="3"/>
      <c r="U566" s="3"/>
      <c r="V566" s="126">
        <v>44638</v>
      </c>
      <c r="W566" s="38" t="s">
        <v>3819</v>
      </c>
      <c r="X566" s="3"/>
      <c r="Y566" s="3"/>
    </row>
    <row r="567" spans="1:25" ht="101.25">
      <c r="A567" s="92">
        <f t="shared" si="8"/>
        <v>552</v>
      </c>
      <c r="B567" s="85">
        <v>5914</v>
      </c>
      <c r="C567" s="222" t="s">
        <v>3824</v>
      </c>
      <c r="D567" s="62" t="s">
        <v>3823</v>
      </c>
      <c r="E567" s="38" t="s">
        <v>3825</v>
      </c>
      <c r="F567" s="39">
        <v>1960</v>
      </c>
      <c r="G567" s="3"/>
      <c r="H567" s="39">
        <v>236</v>
      </c>
      <c r="I567" s="67">
        <v>0.001</v>
      </c>
      <c r="J567" s="36">
        <v>0</v>
      </c>
      <c r="K567" s="67">
        <v>0.001</v>
      </c>
      <c r="L567" s="36" t="s">
        <v>1435</v>
      </c>
      <c r="M567" s="38" t="s">
        <v>3828</v>
      </c>
      <c r="N567" s="38" t="s">
        <v>1434</v>
      </c>
      <c r="O567" s="3"/>
      <c r="P567" s="3"/>
      <c r="Q567" s="39" t="s">
        <v>1433</v>
      </c>
      <c r="R567" s="39" t="s">
        <v>3816</v>
      </c>
      <c r="S567" s="38" t="s">
        <v>3817</v>
      </c>
      <c r="T567" s="3"/>
      <c r="U567" s="3"/>
      <c r="V567" s="3"/>
      <c r="W567" s="3"/>
      <c r="X567" s="3"/>
      <c r="Y567" s="3"/>
    </row>
    <row r="568" spans="1:25" ht="101.25">
      <c r="A568" s="92">
        <f t="shared" si="8"/>
        <v>553</v>
      </c>
      <c r="B568" s="85">
        <v>5915</v>
      </c>
      <c r="C568" s="222" t="s">
        <v>3827</v>
      </c>
      <c r="D568" s="62" t="s">
        <v>3805</v>
      </c>
      <c r="E568" s="38" t="s">
        <v>3826</v>
      </c>
      <c r="F568" s="39">
        <v>1960</v>
      </c>
      <c r="G568" s="3"/>
      <c r="H568" s="39">
        <v>467</v>
      </c>
      <c r="I568" s="67">
        <v>0.001</v>
      </c>
      <c r="J568" s="36">
        <v>0</v>
      </c>
      <c r="K568" s="67">
        <v>0.001</v>
      </c>
      <c r="L568" s="36" t="s">
        <v>1435</v>
      </c>
      <c r="M568" s="38" t="s">
        <v>3829</v>
      </c>
      <c r="N568" s="38" t="s">
        <v>1434</v>
      </c>
      <c r="O568" s="3"/>
      <c r="P568" s="3"/>
      <c r="Q568" s="39" t="s">
        <v>1433</v>
      </c>
      <c r="R568" s="39" t="s">
        <v>3816</v>
      </c>
      <c r="S568" s="38" t="s">
        <v>3817</v>
      </c>
      <c r="T568" s="3"/>
      <c r="U568" s="3"/>
      <c r="V568" s="3"/>
      <c r="W568" s="3"/>
      <c r="X568" s="3"/>
      <c r="Y568" s="3"/>
    </row>
    <row r="569" spans="1:25" ht="101.25">
      <c r="A569" s="92">
        <f t="shared" si="8"/>
        <v>554</v>
      </c>
      <c r="B569" s="85">
        <v>5917</v>
      </c>
      <c r="C569" s="222" t="s">
        <v>3837</v>
      </c>
      <c r="D569" s="62" t="s">
        <v>3838</v>
      </c>
      <c r="E569" s="38" t="s">
        <v>3839</v>
      </c>
      <c r="F569" s="39">
        <v>1938</v>
      </c>
      <c r="G569" s="39"/>
      <c r="H569" s="39">
        <v>812</v>
      </c>
      <c r="I569" s="67">
        <v>0.001</v>
      </c>
      <c r="J569" s="36">
        <v>0</v>
      </c>
      <c r="K569" s="67">
        <v>0.001</v>
      </c>
      <c r="L569" s="36" t="s">
        <v>1435</v>
      </c>
      <c r="M569" s="38" t="s">
        <v>3840</v>
      </c>
      <c r="N569" s="38" t="s">
        <v>1434</v>
      </c>
      <c r="O569" s="3"/>
      <c r="P569" s="3"/>
      <c r="Q569" s="39" t="s">
        <v>1433</v>
      </c>
      <c r="R569" s="39" t="s">
        <v>3832</v>
      </c>
      <c r="S569" s="38" t="s">
        <v>3833</v>
      </c>
      <c r="T569" s="3"/>
      <c r="U569" s="3"/>
      <c r="V569" s="3"/>
      <c r="W569" s="3"/>
      <c r="X569" s="3"/>
      <c r="Y569" s="3"/>
    </row>
    <row r="570" spans="1:25" ht="101.25">
      <c r="A570" s="92">
        <f t="shared" si="8"/>
        <v>555</v>
      </c>
      <c r="B570" s="85">
        <v>5918</v>
      </c>
      <c r="C570" s="222" t="s">
        <v>3841</v>
      </c>
      <c r="D570" s="62" t="s">
        <v>3842</v>
      </c>
      <c r="E570" s="38" t="s">
        <v>3843</v>
      </c>
      <c r="F570" s="39">
        <v>1938</v>
      </c>
      <c r="G570" s="3"/>
      <c r="H570" s="39">
        <v>384</v>
      </c>
      <c r="I570" s="67">
        <v>0.001</v>
      </c>
      <c r="J570" s="36">
        <v>0</v>
      </c>
      <c r="K570" s="67">
        <v>0.001</v>
      </c>
      <c r="L570" s="36" t="s">
        <v>1435</v>
      </c>
      <c r="M570" s="38" t="s">
        <v>3844</v>
      </c>
      <c r="N570" s="38" t="s">
        <v>1434</v>
      </c>
      <c r="O570" s="3"/>
      <c r="P570" s="3"/>
      <c r="Q570" s="39" t="s">
        <v>1433</v>
      </c>
      <c r="R570" s="39" t="s">
        <v>3832</v>
      </c>
      <c r="S570" s="38" t="s">
        <v>3833</v>
      </c>
      <c r="T570" s="3"/>
      <c r="U570" s="3"/>
      <c r="V570" s="3"/>
      <c r="W570" s="3"/>
      <c r="X570" s="3"/>
      <c r="Y570" s="3"/>
    </row>
    <row r="571" spans="1:25" ht="101.25">
      <c r="A571" s="92">
        <f t="shared" si="8"/>
        <v>556</v>
      </c>
      <c r="B571" s="85">
        <v>5919</v>
      </c>
      <c r="C571" s="222" t="s">
        <v>3845</v>
      </c>
      <c r="D571" s="62" t="s">
        <v>3846</v>
      </c>
      <c r="E571" s="38" t="s">
        <v>3847</v>
      </c>
      <c r="F571" s="39">
        <v>1963</v>
      </c>
      <c r="G571" s="3"/>
      <c r="H571" s="39">
        <v>1023</v>
      </c>
      <c r="I571" s="67">
        <v>0.001</v>
      </c>
      <c r="J571" s="36">
        <v>0</v>
      </c>
      <c r="K571" s="67">
        <v>0.001</v>
      </c>
      <c r="L571" s="36" t="s">
        <v>1435</v>
      </c>
      <c r="M571" s="38" t="s">
        <v>3848</v>
      </c>
      <c r="N571" s="38" t="s">
        <v>1434</v>
      </c>
      <c r="O571" s="3"/>
      <c r="P571" s="3"/>
      <c r="Q571" s="39" t="s">
        <v>1433</v>
      </c>
      <c r="R571" s="39" t="s">
        <v>3832</v>
      </c>
      <c r="S571" s="38" t="s">
        <v>3833</v>
      </c>
      <c r="T571" s="3"/>
      <c r="U571" s="3"/>
      <c r="V571" s="3"/>
      <c r="W571" s="3"/>
      <c r="X571" s="3"/>
      <c r="Y571" s="3"/>
    </row>
    <row r="572" spans="1:25" ht="101.25">
      <c r="A572" s="92">
        <f t="shared" si="8"/>
        <v>557</v>
      </c>
      <c r="B572" s="85">
        <v>5920</v>
      </c>
      <c r="C572" s="222" t="s">
        <v>3849</v>
      </c>
      <c r="D572" s="62" t="s">
        <v>3805</v>
      </c>
      <c r="E572" s="38" t="s">
        <v>3850</v>
      </c>
      <c r="F572" s="39">
        <v>1938</v>
      </c>
      <c r="G572" s="3"/>
      <c r="H572" s="39">
        <v>53</v>
      </c>
      <c r="I572" s="67">
        <v>0.001</v>
      </c>
      <c r="J572" s="36">
        <v>0</v>
      </c>
      <c r="K572" s="67">
        <v>0.001</v>
      </c>
      <c r="L572" s="36" t="s">
        <v>1435</v>
      </c>
      <c r="M572" s="38" t="s">
        <v>3851</v>
      </c>
      <c r="N572" s="38" t="s">
        <v>1434</v>
      </c>
      <c r="O572" s="3"/>
      <c r="P572" s="3"/>
      <c r="Q572" s="39" t="s">
        <v>1433</v>
      </c>
      <c r="R572" s="39" t="s">
        <v>3832</v>
      </c>
      <c r="S572" s="38" t="s">
        <v>3833</v>
      </c>
      <c r="T572" s="3"/>
      <c r="U572" s="3"/>
      <c r="V572" s="3"/>
      <c r="W572" s="3"/>
      <c r="X572" s="3"/>
      <c r="Y572" s="3"/>
    </row>
    <row r="573" spans="1:25" ht="101.25">
      <c r="A573" s="92">
        <f t="shared" si="8"/>
        <v>558</v>
      </c>
      <c r="B573" s="85">
        <v>5921</v>
      </c>
      <c r="C573" s="222" t="s">
        <v>3852</v>
      </c>
      <c r="D573" s="62" t="s">
        <v>3805</v>
      </c>
      <c r="E573" s="38" t="s">
        <v>3835</v>
      </c>
      <c r="F573" s="39">
        <v>1960</v>
      </c>
      <c r="G573" s="3"/>
      <c r="H573" s="39">
        <v>393</v>
      </c>
      <c r="I573" s="67">
        <v>0.001</v>
      </c>
      <c r="J573" s="36">
        <v>0</v>
      </c>
      <c r="K573" s="67">
        <v>0.001</v>
      </c>
      <c r="L573" s="36" t="s">
        <v>1435</v>
      </c>
      <c r="M573" s="38" t="s">
        <v>3853</v>
      </c>
      <c r="N573" s="38" t="s">
        <v>1434</v>
      </c>
      <c r="O573" s="3"/>
      <c r="P573" s="3"/>
      <c r="Q573" s="39" t="s">
        <v>1433</v>
      </c>
      <c r="R573" s="39" t="s">
        <v>3832</v>
      </c>
      <c r="S573" s="38" t="s">
        <v>3833</v>
      </c>
      <c r="T573" s="3"/>
      <c r="U573" s="3"/>
      <c r="V573" s="3"/>
      <c r="W573" s="3"/>
      <c r="X573" s="3"/>
      <c r="Y573" s="3"/>
    </row>
    <row r="574" spans="1:25" ht="101.25">
      <c r="A574" s="92">
        <f t="shared" si="8"/>
        <v>559</v>
      </c>
      <c r="B574" s="85">
        <v>5922</v>
      </c>
      <c r="C574" s="222" t="s">
        <v>4017</v>
      </c>
      <c r="D574" s="62" t="s">
        <v>4015</v>
      </c>
      <c r="E574" s="38" t="s">
        <v>4016</v>
      </c>
      <c r="F574" s="39">
        <v>1978</v>
      </c>
      <c r="G574" s="39"/>
      <c r="H574" s="39">
        <v>2616</v>
      </c>
      <c r="I574" s="67">
        <v>0.001</v>
      </c>
      <c r="J574" s="36">
        <v>0</v>
      </c>
      <c r="K574" s="67">
        <v>0.001</v>
      </c>
      <c r="L574" s="36" t="s">
        <v>1435</v>
      </c>
      <c r="M574" s="38" t="s">
        <v>4018</v>
      </c>
      <c r="N574" s="38" t="s">
        <v>1434</v>
      </c>
      <c r="O574" s="3"/>
      <c r="P574" s="3"/>
      <c r="Q574" s="39" t="s">
        <v>1433</v>
      </c>
      <c r="R574" s="39" t="s">
        <v>4012</v>
      </c>
      <c r="S574" s="38" t="s">
        <v>4013</v>
      </c>
      <c r="T574" s="3"/>
      <c r="U574" s="3"/>
      <c r="V574" s="3"/>
      <c r="W574" s="3"/>
      <c r="X574" s="3"/>
      <c r="Y574" s="3"/>
    </row>
    <row r="575" spans="1:25" ht="101.25">
      <c r="A575" s="92">
        <f t="shared" si="8"/>
        <v>560</v>
      </c>
      <c r="B575" s="85">
        <v>5923</v>
      </c>
      <c r="C575" s="223" t="s">
        <v>83</v>
      </c>
      <c r="D575" s="62" t="s">
        <v>4019</v>
      </c>
      <c r="E575" s="38" t="s">
        <v>4020</v>
      </c>
      <c r="F575" s="39">
        <v>2010</v>
      </c>
      <c r="G575" s="39"/>
      <c r="H575" s="39">
        <v>25</v>
      </c>
      <c r="I575" s="122">
        <v>53.90565</v>
      </c>
      <c r="J575" s="36">
        <v>0</v>
      </c>
      <c r="K575" s="122">
        <v>53.90565</v>
      </c>
      <c r="L575" s="36">
        <v>53.90565</v>
      </c>
      <c r="M575" s="38" t="s">
        <v>4021</v>
      </c>
      <c r="N575" s="38" t="s">
        <v>1434</v>
      </c>
      <c r="O575" s="3"/>
      <c r="P575" s="3"/>
      <c r="Q575" s="39" t="s">
        <v>1433</v>
      </c>
      <c r="R575" s="39" t="s">
        <v>4012</v>
      </c>
      <c r="S575" s="38" t="s">
        <v>4014</v>
      </c>
      <c r="T575" s="3"/>
      <c r="U575" s="3"/>
      <c r="V575" s="38" t="s">
        <v>4022</v>
      </c>
      <c r="W575" s="38" t="s">
        <v>4023</v>
      </c>
      <c r="X575" s="3"/>
      <c r="Y575" s="3"/>
    </row>
    <row r="576" spans="1:25" ht="101.25">
      <c r="A576" s="92">
        <f t="shared" si="8"/>
        <v>561</v>
      </c>
      <c r="B576" s="85">
        <v>5925</v>
      </c>
      <c r="C576" s="223" t="s">
        <v>83</v>
      </c>
      <c r="D576" s="62" t="s">
        <v>4025</v>
      </c>
      <c r="E576" s="38" t="s">
        <v>4028</v>
      </c>
      <c r="F576" s="47">
        <v>2021</v>
      </c>
      <c r="G576" s="3"/>
      <c r="H576" s="39">
        <v>8.1</v>
      </c>
      <c r="I576" s="39">
        <v>0.001</v>
      </c>
      <c r="J576" s="36">
        <v>0</v>
      </c>
      <c r="K576" s="39">
        <v>0.001</v>
      </c>
      <c r="L576" s="39" t="s">
        <v>1435</v>
      </c>
      <c r="M576" s="38" t="s">
        <v>4029</v>
      </c>
      <c r="N576" s="38" t="s">
        <v>1434</v>
      </c>
      <c r="O576" s="3"/>
      <c r="P576" s="3"/>
      <c r="Q576" s="39" t="s">
        <v>1433</v>
      </c>
      <c r="R576" s="39" t="s">
        <v>4026</v>
      </c>
      <c r="S576" s="38" t="s">
        <v>4027</v>
      </c>
      <c r="T576" s="3"/>
      <c r="U576" s="3"/>
      <c r="V576" s="3"/>
      <c r="W576" s="3"/>
      <c r="X576" s="3"/>
      <c r="Y576" s="3"/>
    </row>
    <row r="577" spans="1:25" ht="101.25">
      <c r="A577" s="92">
        <f t="shared" si="8"/>
        <v>562</v>
      </c>
      <c r="B577" s="85">
        <v>5926</v>
      </c>
      <c r="C577" s="222" t="s">
        <v>4030</v>
      </c>
      <c r="D577" s="62" t="s">
        <v>4036</v>
      </c>
      <c r="E577" s="62" t="s">
        <v>4031</v>
      </c>
      <c r="F577" s="47">
        <v>2003</v>
      </c>
      <c r="G577" s="3"/>
      <c r="H577" s="47">
        <v>2662</v>
      </c>
      <c r="I577" s="131">
        <v>2352.56889</v>
      </c>
      <c r="J577" s="41">
        <v>0</v>
      </c>
      <c r="K577" s="131">
        <v>2352.56889</v>
      </c>
      <c r="L577" s="131">
        <v>2352.56889</v>
      </c>
      <c r="M577" s="38" t="s">
        <v>4037</v>
      </c>
      <c r="N577" s="38" t="s">
        <v>1434</v>
      </c>
      <c r="O577" s="3"/>
      <c r="P577" s="3"/>
      <c r="Q577" s="39" t="s">
        <v>1433</v>
      </c>
      <c r="R577" s="39" t="s">
        <v>4032</v>
      </c>
      <c r="S577" s="38" t="s">
        <v>4033</v>
      </c>
      <c r="T577" s="3"/>
      <c r="U577" s="3"/>
      <c r="V577" s="38" t="s">
        <v>4034</v>
      </c>
      <c r="W577" s="38" t="s">
        <v>4035</v>
      </c>
      <c r="X577" s="3"/>
      <c r="Y577" s="3"/>
    </row>
    <row r="578" spans="1:25" ht="101.25">
      <c r="A578" s="92">
        <f t="shared" si="8"/>
        <v>563</v>
      </c>
      <c r="B578" s="85">
        <v>5927</v>
      </c>
      <c r="C578" s="222" t="s">
        <v>1009</v>
      </c>
      <c r="D578" s="62" t="s">
        <v>4038</v>
      </c>
      <c r="E578" s="62" t="s">
        <v>4039</v>
      </c>
      <c r="F578" s="47">
        <v>1976</v>
      </c>
      <c r="G578" s="3"/>
      <c r="H578" s="39">
        <v>3376</v>
      </c>
      <c r="I578" s="39">
        <v>5103.59014</v>
      </c>
      <c r="J578" s="39">
        <v>0</v>
      </c>
      <c r="K578" s="39">
        <v>5103.59014</v>
      </c>
      <c r="L578" s="39">
        <v>5103.59014</v>
      </c>
      <c r="M578" s="38" t="s">
        <v>4043</v>
      </c>
      <c r="N578" s="38" t="s">
        <v>1434</v>
      </c>
      <c r="O578" s="3"/>
      <c r="P578" s="3"/>
      <c r="Q578" s="39" t="s">
        <v>1433</v>
      </c>
      <c r="R578" s="39" t="s">
        <v>4040</v>
      </c>
      <c r="S578" s="38" t="s">
        <v>4041</v>
      </c>
      <c r="T578" s="3"/>
      <c r="U578" s="3"/>
      <c r="V578" s="38" t="s">
        <v>4034</v>
      </c>
      <c r="W578" s="38" t="s">
        <v>4042</v>
      </c>
      <c r="X578" s="3"/>
      <c r="Y578" s="3"/>
    </row>
    <row r="579" spans="1:25" ht="101.25">
      <c r="A579" s="92">
        <f t="shared" si="8"/>
        <v>564</v>
      </c>
      <c r="B579" s="85">
        <v>5928</v>
      </c>
      <c r="C579" s="223" t="s">
        <v>4044</v>
      </c>
      <c r="D579" s="62" t="s">
        <v>4045</v>
      </c>
      <c r="E579" s="38" t="s">
        <v>4046</v>
      </c>
      <c r="F579" s="47">
        <v>1992</v>
      </c>
      <c r="G579" s="3"/>
      <c r="H579" s="47">
        <v>922</v>
      </c>
      <c r="I579" s="39">
        <v>584.38918</v>
      </c>
      <c r="J579" s="41">
        <v>0</v>
      </c>
      <c r="K579" s="39">
        <v>584.38918</v>
      </c>
      <c r="L579" s="39">
        <v>584.38918</v>
      </c>
      <c r="M579" s="38" t="s">
        <v>4047</v>
      </c>
      <c r="N579" s="38" t="s">
        <v>1434</v>
      </c>
      <c r="O579" s="3"/>
      <c r="P579" s="3"/>
      <c r="Q579" s="39" t="s">
        <v>1433</v>
      </c>
      <c r="R579" s="39" t="s">
        <v>4040</v>
      </c>
      <c r="S579" s="38" t="s">
        <v>4041</v>
      </c>
      <c r="T579" s="3"/>
      <c r="U579" s="3"/>
      <c r="V579" s="38" t="s">
        <v>4034</v>
      </c>
      <c r="W579" s="38" t="s">
        <v>4042</v>
      </c>
      <c r="X579" s="3"/>
      <c r="Y579" s="3"/>
    </row>
    <row r="580" spans="1:25" ht="101.25">
      <c r="A580" s="92">
        <f t="shared" si="8"/>
        <v>565</v>
      </c>
      <c r="B580" s="85">
        <v>5929</v>
      </c>
      <c r="C580" s="222" t="s">
        <v>4051</v>
      </c>
      <c r="D580" s="62" t="s">
        <v>4054</v>
      </c>
      <c r="E580" s="38" t="s">
        <v>4055</v>
      </c>
      <c r="F580" s="39">
        <v>1960</v>
      </c>
      <c r="G580" s="3"/>
      <c r="H580" s="39">
        <v>492</v>
      </c>
      <c r="I580" s="36">
        <v>0.001</v>
      </c>
      <c r="J580" s="36">
        <v>0</v>
      </c>
      <c r="K580" s="36">
        <v>0.001</v>
      </c>
      <c r="L580" s="36" t="s">
        <v>1435</v>
      </c>
      <c r="M580" s="38" t="s">
        <v>4056</v>
      </c>
      <c r="N580" s="38" t="s">
        <v>1434</v>
      </c>
      <c r="O580" s="3"/>
      <c r="P580" s="3"/>
      <c r="Q580" s="39" t="s">
        <v>1433</v>
      </c>
      <c r="R580" s="39" t="s">
        <v>4052</v>
      </c>
      <c r="S580" s="38" t="s">
        <v>4053</v>
      </c>
      <c r="T580" s="3"/>
      <c r="U580" s="3"/>
      <c r="V580" s="3"/>
      <c r="W580" s="3"/>
      <c r="X580" s="3"/>
      <c r="Y580" s="3"/>
    </row>
    <row r="581" spans="1:25" ht="101.25">
      <c r="A581" s="92">
        <f t="shared" si="8"/>
        <v>566</v>
      </c>
      <c r="B581" s="85">
        <v>5930</v>
      </c>
      <c r="C581" s="222" t="s">
        <v>4061</v>
      </c>
      <c r="D581" s="62" t="s">
        <v>4062</v>
      </c>
      <c r="E581" s="38" t="s">
        <v>4063</v>
      </c>
      <c r="F581" s="39">
        <v>2021</v>
      </c>
      <c r="G581" s="3"/>
      <c r="H581" s="39">
        <v>355</v>
      </c>
      <c r="I581" s="36">
        <v>5159.38639</v>
      </c>
      <c r="J581" s="36">
        <v>0</v>
      </c>
      <c r="K581" s="36">
        <v>5159.38639</v>
      </c>
      <c r="L581" s="36" t="s">
        <v>1435</v>
      </c>
      <c r="M581" s="38" t="s">
        <v>4068</v>
      </c>
      <c r="N581" s="38" t="s">
        <v>1434</v>
      </c>
      <c r="O581" s="3"/>
      <c r="P581" s="3"/>
      <c r="Q581" s="39" t="s">
        <v>1433</v>
      </c>
      <c r="R581" s="39" t="s">
        <v>4064</v>
      </c>
      <c r="S581" s="38" t="s">
        <v>4065</v>
      </c>
      <c r="T581" s="3"/>
      <c r="U581" s="3"/>
      <c r="V581" s="38" t="s">
        <v>4066</v>
      </c>
      <c r="W581" s="38" t="s">
        <v>4067</v>
      </c>
      <c r="X581" s="3"/>
      <c r="Y581" s="3"/>
    </row>
    <row r="582" spans="1:25" ht="101.25">
      <c r="A582" s="92">
        <f t="shared" si="8"/>
        <v>567</v>
      </c>
      <c r="B582" s="85">
        <v>5932</v>
      </c>
      <c r="C582" s="222" t="s">
        <v>3834</v>
      </c>
      <c r="D582" s="62" t="s">
        <v>4076</v>
      </c>
      <c r="E582" s="38" t="s">
        <v>4092</v>
      </c>
      <c r="F582" s="39">
        <v>1980</v>
      </c>
      <c r="G582" s="3"/>
      <c r="H582" s="39">
        <v>134</v>
      </c>
      <c r="I582" s="36">
        <v>0.001</v>
      </c>
      <c r="J582" s="36">
        <v>0</v>
      </c>
      <c r="K582" s="36">
        <v>0.001</v>
      </c>
      <c r="L582" s="36" t="s">
        <v>1435</v>
      </c>
      <c r="M582" s="38" t="s">
        <v>4093</v>
      </c>
      <c r="N582" s="38" t="s">
        <v>1434</v>
      </c>
      <c r="O582" s="3"/>
      <c r="P582" s="3"/>
      <c r="Q582" s="39" t="s">
        <v>1433</v>
      </c>
      <c r="R582" s="39" t="s">
        <v>4077</v>
      </c>
      <c r="S582" s="38" t="s">
        <v>4078</v>
      </c>
      <c r="T582" s="3"/>
      <c r="U582" s="3"/>
      <c r="V582" s="38"/>
      <c r="W582" s="38"/>
      <c r="X582" s="3"/>
      <c r="Y582" s="3"/>
    </row>
    <row r="583" spans="1:25" ht="101.25">
      <c r="A583" s="92">
        <f t="shared" si="8"/>
        <v>568</v>
      </c>
      <c r="B583" s="85">
        <v>5916</v>
      </c>
      <c r="C583" s="222" t="s">
        <v>3834</v>
      </c>
      <c r="D583" s="62" t="s">
        <v>4083</v>
      </c>
      <c r="E583" s="38" t="s">
        <v>4084</v>
      </c>
      <c r="F583" s="39">
        <v>1968</v>
      </c>
      <c r="G583" s="3"/>
      <c r="H583" s="39">
        <v>1771</v>
      </c>
      <c r="I583" s="36">
        <v>0.001</v>
      </c>
      <c r="J583" s="36">
        <v>0</v>
      </c>
      <c r="K583" s="36">
        <v>0.001</v>
      </c>
      <c r="L583" s="36" t="s">
        <v>1435</v>
      </c>
      <c r="M583" s="38" t="s">
        <v>4087</v>
      </c>
      <c r="N583" s="38" t="s">
        <v>1434</v>
      </c>
      <c r="O583" s="3"/>
      <c r="P583" s="3"/>
      <c r="Q583" s="39" t="s">
        <v>1433</v>
      </c>
      <c r="R583" s="39" t="s">
        <v>4085</v>
      </c>
      <c r="S583" s="38" t="s">
        <v>4086</v>
      </c>
      <c r="T583" s="3"/>
      <c r="U583" s="3"/>
      <c r="V583" s="3"/>
      <c r="W583" s="3"/>
      <c r="X583" s="3"/>
      <c r="Y583" s="3"/>
    </row>
    <row r="584" spans="1:25" ht="101.25">
      <c r="A584" s="92">
        <f t="shared" si="8"/>
        <v>569</v>
      </c>
      <c r="B584" s="85">
        <v>5934</v>
      </c>
      <c r="C584" s="222" t="s">
        <v>154</v>
      </c>
      <c r="D584" s="62" t="s">
        <v>4114</v>
      </c>
      <c r="E584" s="62" t="s">
        <v>4113</v>
      </c>
      <c r="F584" s="39">
        <v>1970</v>
      </c>
      <c r="G584" s="39"/>
      <c r="H584" s="39">
        <v>1975</v>
      </c>
      <c r="I584" s="115">
        <v>3041.2539</v>
      </c>
      <c r="J584" s="3"/>
      <c r="K584" s="3"/>
      <c r="L584" s="115">
        <v>3041.2539</v>
      </c>
      <c r="M584" s="38" t="s">
        <v>4115</v>
      </c>
      <c r="N584" s="38" t="s">
        <v>1434</v>
      </c>
      <c r="O584" s="3"/>
      <c r="P584" s="3"/>
      <c r="Q584" s="39" t="s">
        <v>1433</v>
      </c>
      <c r="R584" s="39" t="s">
        <v>4117</v>
      </c>
      <c r="S584" s="38" t="s">
        <v>4118</v>
      </c>
      <c r="T584" s="3"/>
      <c r="U584" s="3"/>
      <c r="V584" s="39" t="s">
        <v>4108</v>
      </c>
      <c r="W584" s="38" t="s">
        <v>4116</v>
      </c>
      <c r="X584" s="3"/>
      <c r="Y584" s="3"/>
    </row>
    <row r="585" spans="1:25" ht="135">
      <c r="A585" s="92">
        <f t="shared" si="8"/>
        <v>570</v>
      </c>
      <c r="B585" s="38">
        <v>5900</v>
      </c>
      <c r="C585" s="222" t="s">
        <v>3750</v>
      </c>
      <c r="D585" s="38" t="s">
        <v>3744</v>
      </c>
      <c r="E585" s="38" t="s">
        <v>3751</v>
      </c>
      <c r="F585" s="38">
        <v>1966</v>
      </c>
      <c r="G585" s="38"/>
      <c r="H585" s="38">
        <v>114</v>
      </c>
      <c r="I585" s="38">
        <v>8.1</v>
      </c>
      <c r="J585" s="38">
        <v>0</v>
      </c>
      <c r="K585" s="38">
        <v>8.1</v>
      </c>
      <c r="L585" s="38">
        <v>202.88549</v>
      </c>
      <c r="M585" s="38" t="s">
        <v>3752</v>
      </c>
      <c r="N585" s="38" t="s">
        <v>1434</v>
      </c>
      <c r="O585" s="38" t="s">
        <v>3855</v>
      </c>
      <c r="P585" s="38"/>
      <c r="Q585" s="38" t="s">
        <v>3860</v>
      </c>
      <c r="R585" s="39" t="s">
        <v>4120</v>
      </c>
      <c r="S585" s="38" t="s">
        <v>4126</v>
      </c>
      <c r="T585" s="3"/>
      <c r="U585" s="3"/>
      <c r="V585" s="55">
        <v>44581</v>
      </c>
      <c r="W585" s="38" t="s">
        <v>3965</v>
      </c>
      <c r="X585" s="3"/>
      <c r="Y585" s="3"/>
    </row>
    <row r="586" spans="1:25" ht="101.25">
      <c r="A586" s="92">
        <f t="shared" si="8"/>
        <v>571</v>
      </c>
      <c r="B586" s="85">
        <v>5936</v>
      </c>
      <c r="C586" s="223" t="s">
        <v>83</v>
      </c>
      <c r="D586" s="62" t="s">
        <v>4127</v>
      </c>
      <c r="E586" s="38" t="s">
        <v>4128</v>
      </c>
      <c r="F586" s="47">
        <v>2022</v>
      </c>
      <c r="G586" s="3"/>
      <c r="H586" s="39">
        <v>7.2</v>
      </c>
      <c r="I586" s="39">
        <v>171.499</v>
      </c>
      <c r="J586" s="36">
        <v>0</v>
      </c>
      <c r="K586" s="39">
        <v>171.499</v>
      </c>
      <c r="L586" s="39" t="s">
        <v>1435</v>
      </c>
      <c r="M586" s="38" t="s">
        <v>4129</v>
      </c>
      <c r="N586" s="38" t="s">
        <v>1434</v>
      </c>
      <c r="O586" s="3"/>
      <c r="P586" s="3"/>
      <c r="Q586" s="39" t="s">
        <v>1433</v>
      </c>
      <c r="R586" s="39" t="s">
        <v>4130</v>
      </c>
      <c r="S586" s="38" t="s">
        <v>4131</v>
      </c>
      <c r="T586" s="39"/>
      <c r="U586" s="39"/>
      <c r="V586" s="39"/>
      <c r="W586" s="39"/>
      <c r="X586" s="39"/>
      <c r="Y586" s="39"/>
    </row>
    <row r="587" spans="1:25" ht="101.25">
      <c r="A587" s="92">
        <f t="shared" si="8"/>
        <v>572</v>
      </c>
      <c r="B587" s="38">
        <v>5937</v>
      </c>
      <c r="C587" s="222" t="s">
        <v>4171</v>
      </c>
      <c r="D587" s="62" t="s">
        <v>4166</v>
      </c>
      <c r="E587" s="38" t="s">
        <v>4167</v>
      </c>
      <c r="F587" s="47">
        <v>2022</v>
      </c>
      <c r="G587" s="3"/>
      <c r="H587" s="39">
        <v>491</v>
      </c>
      <c r="I587" s="39">
        <v>4053.58973</v>
      </c>
      <c r="J587" s="36">
        <v>0</v>
      </c>
      <c r="K587" s="39">
        <v>4053.58973</v>
      </c>
      <c r="L587" s="39" t="s">
        <v>1435</v>
      </c>
      <c r="M587" s="38" t="s">
        <v>4168</v>
      </c>
      <c r="N587" s="38" t="s">
        <v>1434</v>
      </c>
      <c r="O587" s="3"/>
      <c r="P587" s="3"/>
      <c r="Q587" s="39" t="s">
        <v>1433</v>
      </c>
      <c r="R587" s="39" t="s">
        <v>4169</v>
      </c>
      <c r="S587" s="38" t="s">
        <v>4170</v>
      </c>
      <c r="T587" s="39"/>
      <c r="U587" s="39"/>
      <c r="V587" s="39"/>
      <c r="W587" s="39"/>
      <c r="X587" s="39"/>
      <c r="Y587" s="39"/>
    </row>
    <row r="588" spans="1:25" ht="101.25">
      <c r="A588" s="92">
        <f t="shared" si="8"/>
        <v>573</v>
      </c>
      <c r="B588" s="38">
        <v>5938</v>
      </c>
      <c r="C588" s="222" t="s">
        <v>1009</v>
      </c>
      <c r="D588" s="62" t="s">
        <v>4173</v>
      </c>
      <c r="E588" s="38" t="s">
        <v>4174</v>
      </c>
      <c r="F588" s="47">
        <v>1981</v>
      </c>
      <c r="G588" s="3"/>
      <c r="H588" s="39">
        <v>367</v>
      </c>
      <c r="I588" s="39">
        <v>554.80379</v>
      </c>
      <c r="J588" s="36">
        <v>0</v>
      </c>
      <c r="K588" s="39">
        <v>554.80379</v>
      </c>
      <c r="L588" s="39">
        <v>554.80379</v>
      </c>
      <c r="M588" s="38" t="s">
        <v>4175</v>
      </c>
      <c r="N588" s="38" t="s">
        <v>1434</v>
      </c>
      <c r="O588" s="3"/>
      <c r="P588" s="3"/>
      <c r="Q588" s="39" t="s">
        <v>1433</v>
      </c>
      <c r="R588" s="55">
        <v>44952</v>
      </c>
      <c r="S588" s="38" t="s">
        <v>4176</v>
      </c>
      <c r="T588" s="39"/>
      <c r="U588" s="39"/>
      <c r="V588" s="39"/>
      <c r="W588" s="39"/>
      <c r="X588" s="39"/>
      <c r="Y588" s="39"/>
    </row>
    <row r="589" spans="1:25" ht="101.25">
      <c r="A589" s="92">
        <f t="shared" si="8"/>
        <v>574</v>
      </c>
      <c r="B589" s="38">
        <v>5939</v>
      </c>
      <c r="C589" s="222" t="s">
        <v>4177</v>
      </c>
      <c r="D589" s="62" t="s">
        <v>4181</v>
      </c>
      <c r="E589" s="38" t="s">
        <v>4178</v>
      </c>
      <c r="F589" s="47">
        <v>1981</v>
      </c>
      <c r="G589" s="3"/>
      <c r="H589" s="39">
        <v>409</v>
      </c>
      <c r="I589" s="39">
        <v>1273.82934</v>
      </c>
      <c r="J589" s="36">
        <v>0</v>
      </c>
      <c r="K589" s="39">
        <v>1273.82934</v>
      </c>
      <c r="L589" s="39">
        <v>1273.82934</v>
      </c>
      <c r="M589" s="38" t="s">
        <v>4179</v>
      </c>
      <c r="N589" s="38" t="s">
        <v>1434</v>
      </c>
      <c r="O589" s="3"/>
      <c r="P589" s="3"/>
      <c r="Q589" s="39" t="s">
        <v>1433</v>
      </c>
      <c r="R589" s="55">
        <v>44959</v>
      </c>
      <c r="S589" s="38" t="s">
        <v>4180</v>
      </c>
      <c r="T589" s="39"/>
      <c r="U589" s="39"/>
      <c r="V589" s="55">
        <v>44893</v>
      </c>
      <c r="W589" s="38" t="s">
        <v>4288</v>
      </c>
      <c r="X589" s="39"/>
      <c r="Y589" s="39"/>
    </row>
    <row r="590" spans="1:25" ht="101.25">
      <c r="A590" s="92">
        <f t="shared" si="8"/>
        <v>575</v>
      </c>
      <c r="B590" s="38">
        <v>5940</v>
      </c>
      <c r="C590" s="222" t="s">
        <v>4177</v>
      </c>
      <c r="D590" s="62" t="s">
        <v>4182</v>
      </c>
      <c r="E590" s="38" t="s">
        <v>4183</v>
      </c>
      <c r="F590" s="47">
        <v>1976</v>
      </c>
      <c r="G590" s="3"/>
      <c r="H590" s="39">
        <v>289</v>
      </c>
      <c r="I590" s="39">
        <v>900.08968</v>
      </c>
      <c r="J590" s="36">
        <v>0</v>
      </c>
      <c r="K590" s="39">
        <v>900.08968</v>
      </c>
      <c r="L590" s="39">
        <v>900.08968</v>
      </c>
      <c r="M590" s="38" t="s">
        <v>4184</v>
      </c>
      <c r="N590" s="38" t="s">
        <v>1434</v>
      </c>
      <c r="O590" s="3"/>
      <c r="P590" s="3"/>
      <c r="Q590" s="39" t="s">
        <v>1433</v>
      </c>
      <c r="R590" s="55">
        <v>44959</v>
      </c>
      <c r="S590" s="38" t="s">
        <v>4180</v>
      </c>
      <c r="T590" s="39"/>
      <c r="U590" s="39"/>
      <c r="V590" s="55">
        <v>44893</v>
      </c>
      <c r="W590" s="38" t="s">
        <v>4288</v>
      </c>
      <c r="X590" s="39"/>
      <c r="Y590" s="39"/>
    </row>
    <row r="591" spans="1:25" ht="102.75" customHeight="1">
      <c r="A591" s="232">
        <v>576</v>
      </c>
      <c r="B591" s="235">
        <v>5942</v>
      </c>
      <c r="C591" s="225" t="s">
        <v>4190</v>
      </c>
      <c r="D591" s="173" t="s">
        <v>4191</v>
      </c>
      <c r="E591" s="38" t="s">
        <v>4192</v>
      </c>
      <c r="F591" s="47"/>
      <c r="G591" s="3"/>
      <c r="H591" s="39"/>
      <c r="I591" s="39">
        <v>51662.69621</v>
      </c>
      <c r="J591" s="36">
        <v>0</v>
      </c>
      <c r="K591" s="39">
        <v>51662.69621</v>
      </c>
      <c r="L591" s="179"/>
      <c r="M591" s="38" t="s">
        <v>4193</v>
      </c>
      <c r="N591" s="38" t="s">
        <v>1434</v>
      </c>
      <c r="O591" s="3"/>
      <c r="P591" s="3"/>
      <c r="Q591" s="39"/>
      <c r="R591" s="176">
        <v>44974</v>
      </c>
      <c r="S591" s="49" t="s">
        <v>4194</v>
      </c>
      <c r="T591" s="39"/>
      <c r="U591" s="39"/>
      <c r="V591" s="39"/>
      <c r="W591" s="39"/>
      <c r="X591" s="39"/>
      <c r="Y591" s="39"/>
    </row>
    <row r="592" spans="1:25" ht="67.5">
      <c r="A592" s="233"/>
      <c r="B592" s="236"/>
      <c r="C592" s="38" t="s">
        <v>4195</v>
      </c>
      <c r="D592" s="173" t="s">
        <v>4191</v>
      </c>
      <c r="E592" s="38" t="s">
        <v>4196</v>
      </c>
      <c r="F592" s="47">
        <v>2022</v>
      </c>
      <c r="G592" s="3"/>
      <c r="H592" s="87" t="s">
        <v>4197</v>
      </c>
      <c r="I592" s="39"/>
      <c r="J592" s="36"/>
      <c r="K592" s="39"/>
      <c r="L592" s="180"/>
      <c r="M592" s="38"/>
      <c r="N592" s="38"/>
      <c r="O592" s="3"/>
      <c r="P592" s="3"/>
      <c r="Q592" s="39"/>
      <c r="R592" s="177"/>
      <c r="S592" s="175"/>
      <c r="T592" s="39"/>
      <c r="U592" s="39"/>
      <c r="V592" s="39"/>
      <c r="W592" s="39"/>
      <c r="X592" s="39"/>
      <c r="Y592" s="39"/>
    </row>
    <row r="593" spans="1:25" ht="67.5">
      <c r="A593" s="233"/>
      <c r="B593" s="236"/>
      <c r="C593" s="38" t="s">
        <v>4198</v>
      </c>
      <c r="D593" s="173" t="s">
        <v>4191</v>
      </c>
      <c r="E593" s="38" t="s">
        <v>4199</v>
      </c>
      <c r="F593" s="47">
        <v>2022</v>
      </c>
      <c r="G593" s="3"/>
      <c r="H593" s="87" t="s">
        <v>4200</v>
      </c>
      <c r="I593" s="39"/>
      <c r="J593" s="36"/>
      <c r="K593" s="39"/>
      <c r="L593" s="180"/>
      <c r="M593" s="38"/>
      <c r="N593" s="38"/>
      <c r="O593" s="3"/>
      <c r="P593" s="3"/>
      <c r="Q593" s="39"/>
      <c r="R593" s="177"/>
      <c r="S593" s="175"/>
      <c r="T593" s="39"/>
      <c r="U593" s="39"/>
      <c r="V593" s="39"/>
      <c r="W593" s="39"/>
      <c r="X593" s="39"/>
      <c r="Y593" s="39"/>
    </row>
    <row r="594" spans="1:25" ht="67.5">
      <c r="A594" s="233"/>
      <c r="B594" s="236"/>
      <c r="C594" s="38" t="s">
        <v>4201</v>
      </c>
      <c r="D594" s="173" t="s">
        <v>4191</v>
      </c>
      <c r="E594" s="38" t="s">
        <v>4202</v>
      </c>
      <c r="F594" s="47">
        <v>2022</v>
      </c>
      <c r="G594" s="3"/>
      <c r="H594" s="87" t="s">
        <v>4203</v>
      </c>
      <c r="I594" s="39"/>
      <c r="J594" s="36"/>
      <c r="K594" s="39"/>
      <c r="L594" s="180"/>
      <c r="M594" s="38"/>
      <c r="N594" s="38"/>
      <c r="O594" s="3"/>
      <c r="P594" s="3"/>
      <c r="Q594" s="39"/>
      <c r="R594" s="177"/>
      <c r="S594" s="175"/>
      <c r="T594" s="39"/>
      <c r="U594" s="39"/>
      <c r="V594" s="39"/>
      <c r="W594" s="39"/>
      <c r="X594" s="39"/>
      <c r="Y594" s="39"/>
    </row>
    <row r="595" spans="1:25" ht="67.5">
      <c r="A595" s="233"/>
      <c r="B595" s="236"/>
      <c r="C595" s="38" t="s">
        <v>4204</v>
      </c>
      <c r="D595" s="173" t="s">
        <v>4191</v>
      </c>
      <c r="E595" s="38" t="s">
        <v>4208</v>
      </c>
      <c r="F595" s="47">
        <v>2022</v>
      </c>
      <c r="G595" s="3"/>
      <c r="H595" s="87" t="s">
        <v>4205</v>
      </c>
      <c r="I595" s="39"/>
      <c r="J595" s="36"/>
      <c r="K595" s="39"/>
      <c r="L595" s="180"/>
      <c r="M595" s="38"/>
      <c r="N595" s="38"/>
      <c r="O595" s="3"/>
      <c r="P595" s="3"/>
      <c r="Q595" s="39"/>
      <c r="R595" s="177"/>
      <c r="S595" s="175"/>
      <c r="T595" s="39"/>
      <c r="U595" s="39"/>
      <c r="V595" s="39"/>
      <c r="W595" s="39"/>
      <c r="X595" s="39"/>
      <c r="Y595" s="39"/>
    </row>
    <row r="596" spans="1:25" ht="67.5">
      <c r="A596" s="233"/>
      <c r="B596" s="236"/>
      <c r="C596" s="38" t="s">
        <v>4206</v>
      </c>
      <c r="D596" s="173" t="s">
        <v>4191</v>
      </c>
      <c r="E596" s="38" t="s">
        <v>4207</v>
      </c>
      <c r="F596" s="47">
        <v>2022</v>
      </c>
      <c r="G596" s="3"/>
      <c r="H596" s="87" t="s">
        <v>4209</v>
      </c>
      <c r="I596" s="39"/>
      <c r="J596" s="36"/>
      <c r="K596" s="39"/>
      <c r="L596" s="180"/>
      <c r="M596" s="38"/>
      <c r="N596" s="38"/>
      <c r="O596" s="3"/>
      <c r="P596" s="3"/>
      <c r="Q596" s="39"/>
      <c r="R596" s="177"/>
      <c r="S596" s="175"/>
      <c r="T596" s="39"/>
      <c r="U596" s="39"/>
      <c r="V596" s="39"/>
      <c r="W596" s="39"/>
      <c r="X596" s="39"/>
      <c r="Y596" s="39"/>
    </row>
    <row r="597" spans="1:25" ht="67.5">
      <c r="A597" s="233"/>
      <c r="B597" s="236"/>
      <c r="C597" s="38" t="s">
        <v>4210</v>
      </c>
      <c r="D597" s="173" t="s">
        <v>4191</v>
      </c>
      <c r="E597" s="38" t="s">
        <v>4211</v>
      </c>
      <c r="F597" s="47">
        <v>2022</v>
      </c>
      <c r="G597" s="3"/>
      <c r="H597" s="87" t="s">
        <v>4212</v>
      </c>
      <c r="I597" s="39"/>
      <c r="J597" s="36"/>
      <c r="K597" s="39"/>
      <c r="L597" s="180"/>
      <c r="M597" s="38"/>
      <c r="N597" s="38"/>
      <c r="O597" s="3"/>
      <c r="P597" s="3"/>
      <c r="Q597" s="39"/>
      <c r="R597" s="177"/>
      <c r="S597" s="175"/>
      <c r="T597" s="39"/>
      <c r="U597" s="39"/>
      <c r="V597" s="39"/>
      <c r="W597" s="39"/>
      <c r="X597" s="39"/>
      <c r="Y597" s="39"/>
    </row>
    <row r="598" spans="1:25" ht="67.5">
      <c r="A598" s="233"/>
      <c r="B598" s="236"/>
      <c r="C598" s="38" t="s">
        <v>4213</v>
      </c>
      <c r="D598" s="173" t="s">
        <v>4191</v>
      </c>
      <c r="E598" s="38" t="s">
        <v>4214</v>
      </c>
      <c r="F598" s="47">
        <v>2022</v>
      </c>
      <c r="G598" s="3"/>
      <c r="H598" s="87" t="s">
        <v>4215</v>
      </c>
      <c r="I598" s="39"/>
      <c r="J598" s="36"/>
      <c r="K598" s="39"/>
      <c r="L598" s="180"/>
      <c r="M598" s="38"/>
      <c r="N598" s="38"/>
      <c r="O598" s="3"/>
      <c r="P598" s="3"/>
      <c r="Q598" s="39"/>
      <c r="R598" s="177"/>
      <c r="S598" s="175"/>
      <c r="T598" s="39"/>
      <c r="U598" s="39"/>
      <c r="V598" s="39"/>
      <c r="W598" s="39"/>
      <c r="X598" s="39"/>
      <c r="Y598" s="39"/>
    </row>
    <row r="599" spans="1:25" ht="67.5">
      <c r="A599" s="233"/>
      <c r="B599" s="236"/>
      <c r="C599" s="38" t="s">
        <v>4216</v>
      </c>
      <c r="D599" s="173" t="s">
        <v>4191</v>
      </c>
      <c r="E599" s="38" t="s">
        <v>4217</v>
      </c>
      <c r="F599" s="47">
        <v>2022</v>
      </c>
      <c r="G599" s="3"/>
      <c r="H599" s="87" t="s">
        <v>4218</v>
      </c>
      <c r="I599" s="39"/>
      <c r="J599" s="36"/>
      <c r="K599" s="39"/>
      <c r="L599" s="180"/>
      <c r="M599" s="38"/>
      <c r="N599" s="38"/>
      <c r="O599" s="3"/>
      <c r="P599" s="3"/>
      <c r="Q599" s="39"/>
      <c r="R599" s="177"/>
      <c r="S599" s="175"/>
      <c r="T599" s="39"/>
      <c r="U599" s="39"/>
      <c r="V599" s="39"/>
      <c r="W599" s="39"/>
      <c r="X599" s="39"/>
      <c r="Y599" s="39"/>
    </row>
    <row r="600" spans="1:25" ht="67.5">
      <c r="A600" s="234"/>
      <c r="B600" s="237"/>
      <c r="C600" s="38" t="s">
        <v>4219</v>
      </c>
      <c r="D600" s="173" t="s">
        <v>4191</v>
      </c>
      <c r="E600" s="38" t="s">
        <v>4220</v>
      </c>
      <c r="F600" s="47">
        <v>2022</v>
      </c>
      <c r="G600" s="3"/>
      <c r="H600" s="174" t="s">
        <v>4221</v>
      </c>
      <c r="I600" s="39"/>
      <c r="J600" s="36"/>
      <c r="K600" s="39"/>
      <c r="L600" s="180"/>
      <c r="M600" s="38"/>
      <c r="N600" s="38"/>
      <c r="O600" s="3"/>
      <c r="P600" s="3"/>
      <c r="Q600" s="39"/>
      <c r="R600" s="178"/>
      <c r="S600" s="78"/>
      <c r="T600" s="39"/>
      <c r="U600" s="39"/>
      <c r="V600" s="39"/>
      <c r="W600" s="39"/>
      <c r="X600" s="39"/>
      <c r="Y600" s="39"/>
    </row>
    <row r="601" spans="1:25" ht="112.5">
      <c r="A601" s="181">
        <v>577</v>
      </c>
      <c r="B601" s="181">
        <v>5943</v>
      </c>
      <c r="C601" s="222" t="s">
        <v>4177</v>
      </c>
      <c r="D601" s="173" t="s">
        <v>4222</v>
      </c>
      <c r="E601" s="38" t="s">
        <v>4223</v>
      </c>
      <c r="F601" s="47">
        <v>2008</v>
      </c>
      <c r="G601" s="3"/>
      <c r="H601" s="174" t="s">
        <v>4224</v>
      </c>
      <c r="I601" s="39">
        <v>3169.401</v>
      </c>
      <c r="J601" s="36">
        <v>807.7974</v>
      </c>
      <c r="K601" s="39">
        <v>2361.6036</v>
      </c>
      <c r="L601" s="47">
        <v>12627.85993</v>
      </c>
      <c r="M601" s="38" t="s">
        <v>4229</v>
      </c>
      <c r="N601" s="38" t="s">
        <v>1434</v>
      </c>
      <c r="O601" s="3"/>
      <c r="P601" s="3"/>
      <c r="Q601" s="39" t="s">
        <v>1433</v>
      </c>
      <c r="R601" s="55">
        <v>44988</v>
      </c>
      <c r="S601" s="38" t="s">
        <v>4231</v>
      </c>
      <c r="T601" s="39"/>
      <c r="U601" s="39"/>
      <c r="V601" s="55">
        <v>44970</v>
      </c>
      <c r="W601" s="38" t="s">
        <v>4287</v>
      </c>
      <c r="X601" s="39"/>
      <c r="Y601" s="39"/>
    </row>
    <row r="602" spans="1:25" ht="112.5">
      <c r="A602" s="181">
        <v>578</v>
      </c>
      <c r="B602" s="181">
        <v>5944</v>
      </c>
      <c r="C602" s="222" t="s">
        <v>4225</v>
      </c>
      <c r="D602" s="173" t="s">
        <v>4226</v>
      </c>
      <c r="E602" s="38" t="s">
        <v>4227</v>
      </c>
      <c r="F602" s="184">
        <v>41907</v>
      </c>
      <c r="G602" s="3"/>
      <c r="H602" s="174" t="s">
        <v>4228</v>
      </c>
      <c r="I602" s="39">
        <v>746.10554</v>
      </c>
      <c r="J602" s="36">
        <v>746.10554</v>
      </c>
      <c r="K602" s="39">
        <v>0</v>
      </c>
      <c r="L602" s="47">
        <v>746.10554</v>
      </c>
      <c r="M602" s="38" t="s">
        <v>4230</v>
      </c>
      <c r="N602" s="38" t="s">
        <v>1434</v>
      </c>
      <c r="O602" s="3"/>
      <c r="P602" s="3"/>
      <c r="Q602" s="39" t="s">
        <v>1433</v>
      </c>
      <c r="R602" s="55">
        <v>44988</v>
      </c>
      <c r="S602" s="38" t="s">
        <v>4231</v>
      </c>
      <c r="T602" s="39"/>
      <c r="U602" s="39"/>
      <c r="V602" s="126">
        <v>44970</v>
      </c>
      <c r="W602" s="38" t="s">
        <v>4287</v>
      </c>
      <c r="X602" s="39"/>
      <c r="Y602" s="39"/>
    </row>
    <row r="603" spans="1:25" ht="168.75">
      <c r="A603" s="181">
        <v>579</v>
      </c>
      <c r="B603" s="185">
        <v>5873</v>
      </c>
      <c r="C603" s="223" t="s">
        <v>4235</v>
      </c>
      <c r="D603" s="38" t="s">
        <v>4236</v>
      </c>
      <c r="E603" s="38" t="s">
        <v>4237</v>
      </c>
      <c r="F603" s="174">
        <v>1971</v>
      </c>
      <c r="G603" s="3"/>
      <c r="H603" s="87">
        <v>4633.5</v>
      </c>
      <c r="I603" s="87">
        <v>0.001</v>
      </c>
      <c r="J603" s="87">
        <v>0</v>
      </c>
      <c r="K603" s="87">
        <v>0.001</v>
      </c>
      <c r="L603" s="36" t="s">
        <v>1435</v>
      </c>
      <c r="M603" s="38" t="s">
        <v>4238</v>
      </c>
      <c r="N603" s="38" t="s">
        <v>1434</v>
      </c>
      <c r="O603" s="3"/>
      <c r="P603" s="3"/>
      <c r="Q603" s="3"/>
      <c r="R603" s="39" t="s">
        <v>4239</v>
      </c>
      <c r="S603" s="38" t="s">
        <v>4240</v>
      </c>
      <c r="T603" s="3"/>
      <c r="U603" s="3"/>
      <c r="V603" s="3"/>
      <c r="W603" s="3"/>
      <c r="X603" s="3"/>
      <c r="Y603" s="3"/>
    </row>
    <row r="604" spans="1:25" ht="112.5">
      <c r="A604" s="181">
        <v>580</v>
      </c>
      <c r="B604" s="185">
        <v>5948</v>
      </c>
      <c r="C604" s="222" t="s">
        <v>85</v>
      </c>
      <c r="D604" s="62" t="s">
        <v>4241</v>
      </c>
      <c r="E604" s="62" t="s">
        <v>4242</v>
      </c>
      <c r="F604" s="187">
        <v>1965</v>
      </c>
      <c r="G604" s="39"/>
      <c r="H604" s="87" t="s">
        <v>4243</v>
      </c>
      <c r="I604" s="188">
        <v>140.062</v>
      </c>
      <c r="J604" s="39">
        <v>42.979</v>
      </c>
      <c r="K604" s="39">
        <v>97.083</v>
      </c>
      <c r="L604" s="115">
        <v>1337.67065</v>
      </c>
      <c r="M604" s="38" t="s">
        <v>4244</v>
      </c>
      <c r="N604" s="38" t="s">
        <v>1434</v>
      </c>
      <c r="O604" s="3"/>
      <c r="P604" s="3"/>
      <c r="Q604" s="39" t="s">
        <v>1433</v>
      </c>
      <c r="R604" s="39" t="s">
        <v>4245</v>
      </c>
      <c r="S604" s="38" t="s">
        <v>4246</v>
      </c>
      <c r="T604" s="3"/>
      <c r="U604" s="3"/>
      <c r="V604" s="39" t="s">
        <v>4247</v>
      </c>
      <c r="W604" s="38" t="s">
        <v>4248</v>
      </c>
      <c r="X604" s="3"/>
      <c r="Y604" s="3"/>
    </row>
    <row r="605" spans="1:25" s="104" customFormat="1" ht="112.5">
      <c r="A605" s="181">
        <v>581</v>
      </c>
      <c r="B605" s="39">
        <v>5949</v>
      </c>
      <c r="C605" s="222" t="s">
        <v>85</v>
      </c>
      <c r="D605" s="62" t="s">
        <v>4249</v>
      </c>
      <c r="E605" s="38" t="s">
        <v>4250</v>
      </c>
      <c r="F605" s="187">
        <v>1958</v>
      </c>
      <c r="G605" s="39"/>
      <c r="H605" s="87">
        <v>2119</v>
      </c>
      <c r="I605" s="187">
        <v>4522.645</v>
      </c>
      <c r="J605" s="39">
        <v>1961.274</v>
      </c>
      <c r="K605" s="39">
        <v>2561.371</v>
      </c>
      <c r="L605" s="39">
        <v>3263.00572</v>
      </c>
      <c r="M605" s="38" t="s">
        <v>4251</v>
      </c>
      <c r="N605" s="38" t="s">
        <v>1434</v>
      </c>
      <c r="O605" s="39"/>
      <c r="P605" s="39"/>
      <c r="Q605" s="39" t="s">
        <v>1433</v>
      </c>
      <c r="R605" s="39" t="s">
        <v>4245</v>
      </c>
      <c r="S605" s="38" t="s">
        <v>4246</v>
      </c>
      <c r="T605" s="39"/>
      <c r="U605" s="39"/>
      <c r="V605" s="39" t="s">
        <v>4247</v>
      </c>
      <c r="W605" s="38" t="s">
        <v>4248</v>
      </c>
      <c r="X605" s="39"/>
      <c r="Y605" s="39"/>
    </row>
    <row r="606" spans="1:25" s="104" customFormat="1" ht="112.5">
      <c r="A606" s="181">
        <v>582</v>
      </c>
      <c r="B606" s="39">
        <v>5950</v>
      </c>
      <c r="C606" s="222" t="s">
        <v>85</v>
      </c>
      <c r="D606" s="38" t="s">
        <v>4252</v>
      </c>
      <c r="E606" s="38" t="s">
        <v>4253</v>
      </c>
      <c r="F606" s="39">
        <v>1992</v>
      </c>
      <c r="G606" s="39"/>
      <c r="H606" s="39">
        <v>638</v>
      </c>
      <c r="I606" s="39">
        <v>0.001</v>
      </c>
      <c r="J606" s="39"/>
      <c r="K606" s="39"/>
      <c r="L606" s="39" t="s">
        <v>1435</v>
      </c>
      <c r="M606" s="38" t="s">
        <v>4256</v>
      </c>
      <c r="N606" s="38" t="s">
        <v>1434</v>
      </c>
      <c r="O606" s="39"/>
      <c r="P606" s="39"/>
      <c r="Q606" s="39" t="s">
        <v>1433</v>
      </c>
      <c r="R606" s="39" t="s">
        <v>4254</v>
      </c>
      <c r="S606" s="38" t="s">
        <v>4255</v>
      </c>
      <c r="T606" s="39"/>
      <c r="U606" s="39"/>
      <c r="V606" s="55"/>
      <c r="W606" s="39"/>
      <c r="X606" s="39"/>
      <c r="Y606" s="39"/>
    </row>
    <row r="607" spans="1:25" ht="112.5">
      <c r="A607" s="181">
        <v>583</v>
      </c>
      <c r="B607" s="39">
        <v>5956</v>
      </c>
      <c r="C607" s="222" t="s">
        <v>85</v>
      </c>
      <c r="D607" s="38" t="s">
        <v>4274</v>
      </c>
      <c r="E607" s="38" t="s">
        <v>4275</v>
      </c>
      <c r="F607" s="39">
        <v>1965</v>
      </c>
      <c r="G607" s="39"/>
      <c r="H607" s="39">
        <v>588</v>
      </c>
      <c r="I607" s="39">
        <v>86.192</v>
      </c>
      <c r="J607" s="39">
        <v>51.715</v>
      </c>
      <c r="K607" s="38">
        <v>34.477</v>
      </c>
      <c r="L607" s="39">
        <v>905.44673</v>
      </c>
      <c r="M607" s="38" t="s">
        <v>4276</v>
      </c>
      <c r="N607" s="38" t="s">
        <v>1434</v>
      </c>
      <c r="O607" s="39"/>
      <c r="P607" s="39"/>
      <c r="Q607" s="39" t="s">
        <v>1433</v>
      </c>
      <c r="R607" s="55">
        <v>45162</v>
      </c>
      <c r="S607" s="38" t="s">
        <v>4277</v>
      </c>
      <c r="T607" s="39"/>
      <c r="U607" s="39"/>
      <c r="V607" s="55"/>
      <c r="W607" s="39"/>
      <c r="X607" s="39"/>
      <c r="Y607" s="39"/>
    </row>
    <row r="608" spans="1:25" ht="112.5">
      <c r="A608" s="181">
        <v>584</v>
      </c>
      <c r="B608" s="39">
        <v>5957</v>
      </c>
      <c r="C608" s="222" t="s">
        <v>85</v>
      </c>
      <c r="D608" s="38" t="s">
        <v>4278</v>
      </c>
      <c r="E608" s="38" t="s">
        <v>4279</v>
      </c>
      <c r="F608" s="39">
        <v>1965</v>
      </c>
      <c r="G608" s="39"/>
      <c r="H608" s="39">
        <v>300</v>
      </c>
      <c r="I608" s="39">
        <v>32.322</v>
      </c>
      <c r="J608" s="39">
        <v>19.625</v>
      </c>
      <c r="K608" s="38">
        <v>12.697</v>
      </c>
      <c r="L608" s="39">
        <v>346.47196</v>
      </c>
      <c r="M608" s="38" t="s">
        <v>4280</v>
      </c>
      <c r="N608" s="38" t="s">
        <v>1434</v>
      </c>
      <c r="O608" s="39"/>
      <c r="P608" s="39"/>
      <c r="Q608" s="39" t="s">
        <v>1433</v>
      </c>
      <c r="R608" s="55" t="s">
        <v>4314</v>
      </c>
      <c r="S608" s="38" t="s">
        <v>4277</v>
      </c>
      <c r="T608" s="39"/>
      <c r="U608" s="39"/>
      <c r="V608" s="55"/>
      <c r="W608" s="39"/>
      <c r="X608" s="39"/>
      <c r="Y608" s="39"/>
    </row>
    <row r="609" spans="1:25" ht="112.5">
      <c r="A609" s="181">
        <v>585</v>
      </c>
      <c r="B609" s="39">
        <v>5961</v>
      </c>
      <c r="C609" s="222" t="s">
        <v>85</v>
      </c>
      <c r="D609" s="38" t="s">
        <v>4290</v>
      </c>
      <c r="E609" s="38" t="s">
        <v>4378</v>
      </c>
      <c r="F609" s="39">
        <v>1992</v>
      </c>
      <c r="G609" s="39"/>
      <c r="H609" s="39">
        <v>937</v>
      </c>
      <c r="I609" s="39">
        <v>1442.86324</v>
      </c>
      <c r="J609" s="39">
        <v>0</v>
      </c>
      <c r="K609" s="39">
        <v>1442.86324</v>
      </c>
      <c r="L609" s="39">
        <v>1442.86324</v>
      </c>
      <c r="M609" s="38" t="s">
        <v>4355</v>
      </c>
      <c r="N609" s="38" t="s">
        <v>1434</v>
      </c>
      <c r="O609" s="39"/>
      <c r="P609" s="39"/>
      <c r="Q609" s="39" t="s">
        <v>1433</v>
      </c>
      <c r="R609" s="55">
        <v>45212</v>
      </c>
      <c r="S609" s="38" t="s">
        <v>4291</v>
      </c>
      <c r="T609" s="39"/>
      <c r="U609" s="39"/>
      <c r="V609" s="55"/>
      <c r="W609" s="39"/>
      <c r="X609" s="39"/>
      <c r="Y609" s="39"/>
    </row>
    <row r="610" spans="1:25" ht="112.5">
      <c r="A610" s="181">
        <v>586</v>
      </c>
      <c r="B610" s="39">
        <v>5962</v>
      </c>
      <c r="C610" s="222" t="s">
        <v>85</v>
      </c>
      <c r="D610" s="38" t="s">
        <v>4292</v>
      </c>
      <c r="E610" s="38" t="s">
        <v>4377</v>
      </c>
      <c r="F610" s="39">
        <v>1992</v>
      </c>
      <c r="G610" s="39"/>
      <c r="H610" s="39">
        <v>585</v>
      </c>
      <c r="I610" s="39">
        <v>900.8271</v>
      </c>
      <c r="J610" s="39">
        <v>0</v>
      </c>
      <c r="K610" s="39">
        <v>900.8271</v>
      </c>
      <c r="L610" s="39">
        <v>900.8271</v>
      </c>
      <c r="M610" s="38" t="s">
        <v>4374</v>
      </c>
      <c r="N610" s="38" t="s">
        <v>1434</v>
      </c>
      <c r="O610" s="39"/>
      <c r="P610" s="39"/>
      <c r="Q610" s="39" t="s">
        <v>1433</v>
      </c>
      <c r="R610" s="55">
        <v>45212</v>
      </c>
      <c r="S610" s="38" t="s">
        <v>4291</v>
      </c>
      <c r="T610" s="39"/>
      <c r="U610" s="39"/>
      <c r="V610" s="55"/>
      <c r="W610" s="39"/>
      <c r="X610" s="39"/>
      <c r="Y610" s="39"/>
    </row>
    <row r="611" spans="1:25" ht="112.5">
      <c r="A611" s="181">
        <v>587</v>
      </c>
      <c r="B611" s="39">
        <v>5963</v>
      </c>
      <c r="C611" s="222" t="s">
        <v>85</v>
      </c>
      <c r="D611" s="38" t="s">
        <v>4293</v>
      </c>
      <c r="E611" s="38" t="s">
        <v>4382</v>
      </c>
      <c r="F611" s="39">
        <v>1992</v>
      </c>
      <c r="G611" s="39"/>
      <c r="H611" s="39">
        <v>432</v>
      </c>
      <c r="I611" s="39">
        <v>665.22617</v>
      </c>
      <c r="J611" s="39">
        <v>0</v>
      </c>
      <c r="K611" s="39">
        <v>665.22617</v>
      </c>
      <c r="L611" s="39">
        <v>665.22617</v>
      </c>
      <c r="M611" s="38" t="s">
        <v>4361</v>
      </c>
      <c r="N611" s="38" t="s">
        <v>1434</v>
      </c>
      <c r="O611" s="39"/>
      <c r="P611" s="39"/>
      <c r="Q611" s="39" t="s">
        <v>1433</v>
      </c>
      <c r="R611" s="55">
        <v>45212</v>
      </c>
      <c r="S611" s="38" t="s">
        <v>4291</v>
      </c>
      <c r="T611" s="39"/>
      <c r="U611" s="39"/>
      <c r="V611" s="55"/>
      <c r="W611" s="39"/>
      <c r="X611" s="39"/>
      <c r="Y611" s="39"/>
    </row>
    <row r="612" spans="1:25" ht="112.5">
      <c r="A612" s="181">
        <v>588</v>
      </c>
      <c r="B612" s="39">
        <v>5964</v>
      </c>
      <c r="C612" s="222" t="s">
        <v>85</v>
      </c>
      <c r="D612" s="38" t="s">
        <v>4294</v>
      </c>
      <c r="E612" s="38" t="s">
        <v>4379</v>
      </c>
      <c r="F612" s="39">
        <v>1992</v>
      </c>
      <c r="G612" s="39"/>
      <c r="H612" s="39">
        <v>865</v>
      </c>
      <c r="I612" s="39">
        <v>1331.99221</v>
      </c>
      <c r="J612" s="39">
        <v>0</v>
      </c>
      <c r="K612" s="39">
        <v>1331.99221</v>
      </c>
      <c r="L612" s="39">
        <v>1331.99221</v>
      </c>
      <c r="M612" s="38" t="s">
        <v>4356</v>
      </c>
      <c r="N612" s="38" t="s">
        <v>1434</v>
      </c>
      <c r="O612" s="39"/>
      <c r="P612" s="39"/>
      <c r="Q612" s="39" t="s">
        <v>1433</v>
      </c>
      <c r="R612" s="55">
        <v>45212</v>
      </c>
      <c r="S612" s="38" t="s">
        <v>4291</v>
      </c>
      <c r="T612" s="39"/>
      <c r="U612" s="39"/>
      <c r="V612" s="55"/>
      <c r="W612" s="39"/>
      <c r="X612" s="39"/>
      <c r="Y612" s="39"/>
    </row>
    <row r="613" spans="1:25" ht="112.5">
      <c r="A613" s="181">
        <v>589</v>
      </c>
      <c r="B613" s="39">
        <v>5965</v>
      </c>
      <c r="C613" s="222" t="s">
        <v>85</v>
      </c>
      <c r="D613" s="38" t="s">
        <v>4295</v>
      </c>
      <c r="E613" s="38" t="s">
        <v>4376</v>
      </c>
      <c r="F613" s="39">
        <v>1992</v>
      </c>
      <c r="G613" s="39"/>
      <c r="H613" s="39">
        <v>472</v>
      </c>
      <c r="I613" s="39">
        <v>726.82118</v>
      </c>
      <c r="J613" s="39">
        <v>0</v>
      </c>
      <c r="K613" s="39">
        <v>726.82118</v>
      </c>
      <c r="L613" s="39">
        <v>726.82118</v>
      </c>
      <c r="M613" s="38" t="s">
        <v>4375</v>
      </c>
      <c r="N613" s="38" t="s">
        <v>1434</v>
      </c>
      <c r="O613" s="39"/>
      <c r="P613" s="39"/>
      <c r="Q613" s="39" t="s">
        <v>1433</v>
      </c>
      <c r="R613" s="55">
        <v>45212</v>
      </c>
      <c r="S613" s="38" t="s">
        <v>4291</v>
      </c>
      <c r="T613" s="39"/>
      <c r="U613" s="39"/>
      <c r="V613" s="55"/>
      <c r="W613" s="39"/>
      <c r="X613" s="39"/>
      <c r="Y613" s="39"/>
    </row>
    <row r="614" spans="1:25" ht="112.5">
      <c r="A614" s="181">
        <v>590</v>
      </c>
      <c r="B614" s="39">
        <v>5966</v>
      </c>
      <c r="C614" s="222" t="s">
        <v>85</v>
      </c>
      <c r="D614" s="38" t="s">
        <v>4296</v>
      </c>
      <c r="E614" s="38" t="s">
        <v>4381</v>
      </c>
      <c r="F614" s="39">
        <v>1992</v>
      </c>
      <c r="G614" s="39"/>
      <c r="H614" s="39">
        <v>552</v>
      </c>
      <c r="I614" s="39">
        <v>850.01122</v>
      </c>
      <c r="J614" s="39">
        <v>0</v>
      </c>
      <c r="K614" s="39">
        <v>850.01122</v>
      </c>
      <c r="L614" s="39">
        <v>850.01122</v>
      </c>
      <c r="M614" s="38" t="s">
        <v>4358</v>
      </c>
      <c r="N614" s="38" t="s">
        <v>1434</v>
      </c>
      <c r="O614" s="39"/>
      <c r="P614" s="39"/>
      <c r="Q614" s="39" t="s">
        <v>1433</v>
      </c>
      <c r="R614" s="55">
        <v>45212</v>
      </c>
      <c r="S614" s="38" t="s">
        <v>4291</v>
      </c>
      <c r="T614" s="39"/>
      <c r="U614" s="39"/>
      <c r="V614" s="55"/>
      <c r="W614" s="39"/>
      <c r="X614" s="39"/>
      <c r="Y614" s="39"/>
    </row>
    <row r="615" spans="1:25" ht="112.5">
      <c r="A615" s="181">
        <v>591</v>
      </c>
      <c r="B615" s="39">
        <v>5967</v>
      </c>
      <c r="C615" s="222" t="s">
        <v>85</v>
      </c>
      <c r="D615" s="38" t="s">
        <v>4297</v>
      </c>
      <c r="E615" s="38" t="s">
        <v>4380</v>
      </c>
      <c r="F615" s="39">
        <v>1992</v>
      </c>
      <c r="G615" s="39"/>
      <c r="H615" s="39">
        <v>453</v>
      </c>
      <c r="I615" s="39">
        <v>697.56355</v>
      </c>
      <c r="J615" s="39">
        <v>0</v>
      </c>
      <c r="K615" s="39">
        <v>697.56355</v>
      </c>
      <c r="L615" s="39">
        <v>697.56355</v>
      </c>
      <c r="M615" s="38" t="s">
        <v>4357</v>
      </c>
      <c r="N615" s="38" t="s">
        <v>1434</v>
      </c>
      <c r="O615" s="39"/>
      <c r="P615" s="39"/>
      <c r="Q615" s="39" t="s">
        <v>1433</v>
      </c>
      <c r="R615" s="55">
        <v>45212</v>
      </c>
      <c r="S615" s="38" t="s">
        <v>4291</v>
      </c>
      <c r="T615" s="39"/>
      <c r="U615" s="39"/>
      <c r="V615" s="55"/>
      <c r="W615" s="39"/>
      <c r="X615" s="39"/>
      <c r="Y615" s="39"/>
    </row>
    <row r="616" spans="1:25" ht="112.5">
      <c r="A616" s="181">
        <v>592</v>
      </c>
      <c r="B616" s="39">
        <v>5968</v>
      </c>
      <c r="C616" s="222" t="s">
        <v>85</v>
      </c>
      <c r="D616" s="38" t="s">
        <v>4298</v>
      </c>
      <c r="E616" s="38" t="s">
        <v>4383</v>
      </c>
      <c r="F616" s="39">
        <v>1985</v>
      </c>
      <c r="G616" s="39"/>
      <c r="H616" s="39">
        <v>445</v>
      </c>
      <c r="I616" s="39">
        <v>685.24455</v>
      </c>
      <c r="J616" s="39">
        <v>0</v>
      </c>
      <c r="K616" s="39">
        <v>685.24455</v>
      </c>
      <c r="L616" s="39">
        <v>685.24455</v>
      </c>
      <c r="M616" s="38" t="s">
        <v>4353</v>
      </c>
      <c r="N616" s="38" t="s">
        <v>1434</v>
      </c>
      <c r="O616" s="39"/>
      <c r="P616" s="39"/>
      <c r="Q616" s="39" t="s">
        <v>1433</v>
      </c>
      <c r="R616" s="55">
        <v>45212</v>
      </c>
      <c r="S616" s="38" t="s">
        <v>4291</v>
      </c>
      <c r="T616" s="39"/>
      <c r="U616" s="39"/>
      <c r="V616" s="55"/>
      <c r="W616" s="39"/>
      <c r="X616" s="39"/>
      <c r="Y616" s="39"/>
    </row>
    <row r="617" spans="1:25" ht="112.5">
      <c r="A617" s="181">
        <v>593</v>
      </c>
      <c r="B617" s="39">
        <v>5969</v>
      </c>
      <c r="C617" s="222" t="s">
        <v>85</v>
      </c>
      <c r="D617" s="38" t="s">
        <v>4299</v>
      </c>
      <c r="E617" s="38" t="s">
        <v>4442</v>
      </c>
      <c r="F617" s="39">
        <v>1992</v>
      </c>
      <c r="G617" s="39"/>
      <c r="H617" s="39">
        <v>2042</v>
      </c>
      <c r="I617" s="39">
        <v>2494.54197</v>
      </c>
      <c r="J617" s="39">
        <v>0</v>
      </c>
      <c r="K617" s="39">
        <v>2494.54197</v>
      </c>
      <c r="L617" s="39">
        <v>2494.54197</v>
      </c>
      <c r="M617" s="38" t="s">
        <v>4392</v>
      </c>
      <c r="N617" s="38" t="s">
        <v>1434</v>
      </c>
      <c r="O617" s="39"/>
      <c r="P617" s="39"/>
      <c r="Q617" s="39" t="s">
        <v>1433</v>
      </c>
      <c r="R617" s="55">
        <v>45212</v>
      </c>
      <c r="S617" s="38" t="s">
        <v>4291</v>
      </c>
      <c r="T617" s="39"/>
      <c r="U617" s="39"/>
      <c r="V617" s="55"/>
      <c r="W617" s="39"/>
      <c r="X617" s="39"/>
      <c r="Y617" s="39"/>
    </row>
    <row r="618" spans="1:25" ht="112.5">
      <c r="A618" s="181">
        <v>594</v>
      </c>
      <c r="B618" s="39">
        <v>5970</v>
      </c>
      <c r="C618" s="222" t="s">
        <v>85</v>
      </c>
      <c r="D618" s="38" t="s">
        <v>4300</v>
      </c>
      <c r="E618" s="38" t="s">
        <v>4384</v>
      </c>
      <c r="F618" s="39">
        <v>1968</v>
      </c>
      <c r="G618" s="39"/>
      <c r="H618" s="39">
        <v>304</v>
      </c>
      <c r="I618" s="39">
        <v>468.12212</v>
      </c>
      <c r="J618" s="39"/>
      <c r="K618" s="39">
        <v>468.12212</v>
      </c>
      <c r="L618" s="39">
        <v>468.12212</v>
      </c>
      <c r="M618" s="38" t="s">
        <v>4360</v>
      </c>
      <c r="N618" s="38" t="s">
        <v>1434</v>
      </c>
      <c r="O618" s="39"/>
      <c r="P618" s="39"/>
      <c r="Q618" s="39" t="s">
        <v>1433</v>
      </c>
      <c r="R618" s="55">
        <v>45212</v>
      </c>
      <c r="S618" s="38" t="s">
        <v>4291</v>
      </c>
      <c r="T618" s="39"/>
      <c r="U618" s="39"/>
      <c r="V618" s="55"/>
      <c r="W618" s="39"/>
      <c r="X618" s="39"/>
      <c r="Y618" s="39"/>
    </row>
    <row r="619" spans="1:25" ht="112.5">
      <c r="A619" s="232">
        <v>595</v>
      </c>
      <c r="B619" s="232">
        <v>5974</v>
      </c>
      <c r="C619" s="222" t="s">
        <v>4326</v>
      </c>
      <c r="D619" s="173" t="s">
        <v>4327</v>
      </c>
      <c r="E619" s="173" t="s">
        <v>4328</v>
      </c>
      <c r="F619" s="186">
        <v>2023</v>
      </c>
      <c r="G619" s="39"/>
      <c r="H619" s="39"/>
      <c r="I619" s="115">
        <v>280914.74954</v>
      </c>
      <c r="J619" s="39">
        <v>0</v>
      </c>
      <c r="K619" s="189">
        <v>280914.74954</v>
      </c>
      <c r="L619" s="39"/>
      <c r="M619" s="38" t="s">
        <v>4329</v>
      </c>
      <c r="N619" s="38" t="s">
        <v>1434</v>
      </c>
      <c r="O619" s="39"/>
      <c r="P619" s="39"/>
      <c r="Q619" s="39" t="s">
        <v>1433</v>
      </c>
      <c r="R619" s="55">
        <v>45245</v>
      </c>
      <c r="S619" s="38" t="s">
        <v>4330</v>
      </c>
      <c r="T619" s="39"/>
      <c r="U619" s="39"/>
      <c r="V619" s="55"/>
      <c r="W619" s="39"/>
      <c r="X619" s="39"/>
      <c r="Y619" s="39"/>
    </row>
    <row r="620" spans="1:25" ht="98.25" customHeight="1">
      <c r="A620" s="238"/>
      <c r="B620" s="238"/>
      <c r="C620" s="186" t="s">
        <v>4331</v>
      </c>
      <c r="D620" s="173" t="s">
        <v>4327</v>
      </c>
      <c r="E620" s="38" t="s">
        <v>4333</v>
      </c>
      <c r="F620" s="39">
        <v>2023</v>
      </c>
      <c r="G620" s="39"/>
      <c r="H620" s="39">
        <v>1898</v>
      </c>
      <c r="I620" s="105"/>
      <c r="J620" s="39"/>
      <c r="K620" s="105"/>
      <c r="L620" s="39">
        <v>19705.42353</v>
      </c>
      <c r="M620" s="38"/>
      <c r="N620" s="38" t="s">
        <v>1434</v>
      </c>
      <c r="O620" s="39"/>
      <c r="P620" s="39"/>
      <c r="Q620" s="39" t="s">
        <v>1433</v>
      </c>
      <c r="R620" s="55">
        <v>45245</v>
      </c>
      <c r="S620" s="38" t="s">
        <v>4330</v>
      </c>
      <c r="T620" s="39"/>
      <c r="U620" s="39"/>
      <c r="V620" s="55"/>
      <c r="W620" s="39"/>
      <c r="X620" s="39"/>
      <c r="Y620" s="39"/>
    </row>
    <row r="621" spans="1:25" ht="93.75" customHeight="1">
      <c r="A621" s="239"/>
      <c r="B621" s="239"/>
      <c r="C621" s="62" t="s">
        <v>4332</v>
      </c>
      <c r="D621" s="173" t="s">
        <v>4327</v>
      </c>
      <c r="E621" s="38" t="s">
        <v>4334</v>
      </c>
      <c r="F621" s="39">
        <v>2023</v>
      </c>
      <c r="G621" s="39"/>
      <c r="H621" s="39">
        <v>56</v>
      </c>
      <c r="I621" s="105"/>
      <c r="J621" s="39"/>
      <c r="K621" s="105"/>
      <c r="L621" s="39">
        <v>164.98708</v>
      </c>
      <c r="M621" s="38"/>
      <c r="N621" s="38" t="s">
        <v>1434</v>
      </c>
      <c r="O621" s="39"/>
      <c r="P621" s="39"/>
      <c r="Q621" s="39" t="s">
        <v>1433</v>
      </c>
      <c r="R621" s="55">
        <v>45245</v>
      </c>
      <c r="S621" s="38" t="s">
        <v>4330</v>
      </c>
      <c r="T621" s="39"/>
      <c r="U621" s="39"/>
      <c r="V621" s="55"/>
      <c r="W621" s="39"/>
      <c r="X621" s="39"/>
      <c r="Y621" s="39"/>
    </row>
    <row r="622" spans="1:25" ht="112.5">
      <c r="A622" s="39">
        <v>596</v>
      </c>
      <c r="B622" s="62">
        <v>5977</v>
      </c>
      <c r="C622" s="222" t="s">
        <v>4335</v>
      </c>
      <c r="D622" s="38" t="s">
        <v>4336</v>
      </c>
      <c r="E622" s="190" t="s">
        <v>4337</v>
      </c>
      <c r="F622" s="39">
        <v>2004</v>
      </c>
      <c r="G622" s="39"/>
      <c r="H622" s="105">
        <v>93</v>
      </c>
      <c r="I622" s="39">
        <v>16488.17365</v>
      </c>
      <c r="J622" s="105">
        <v>0</v>
      </c>
      <c r="K622" s="39">
        <v>16488.17365</v>
      </c>
      <c r="L622" s="39">
        <v>286.82905</v>
      </c>
      <c r="M622" s="38" t="s">
        <v>4338</v>
      </c>
      <c r="N622" s="38" t="s">
        <v>1434</v>
      </c>
      <c r="O622" s="39"/>
      <c r="P622" s="39"/>
      <c r="Q622" s="39" t="s">
        <v>1433</v>
      </c>
      <c r="R622" s="126">
        <v>45273</v>
      </c>
      <c r="S622" s="38" t="s">
        <v>4339</v>
      </c>
      <c r="T622" s="55"/>
      <c r="U622" s="38"/>
      <c r="V622" s="39"/>
      <c r="W622" s="39"/>
      <c r="X622" s="39"/>
      <c r="Y622" s="3"/>
    </row>
    <row r="623" spans="1:25" ht="112.5">
      <c r="A623" s="181">
        <v>597</v>
      </c>
      <c r="B623" s="39">
        <v>5978</v>
      </c>
      <c r="C623" s="222" t="s">
        <v>4289</v>
      </c>
      <c r="D623" s="38" t="s">
        <v>4340</v>
      </c>
      <c r="E623" s="38" t="s">
        <v>4341</v>
      </c>
      <c r="F623" s="39">
        <v>1972</v>
      </c>
      <c r="G623" s="39"/>
      <c r="H623" s="39">
        <v>50</v>
      </c>
      <c r="I623" s="105">
        <v>0.001</v>
      </c>
      <c r="J623" s="39">
        <v>0</v>
      </c>
      <c r="K623" s="105">
        <v>0.001</v>
      </c>
      <c r="L623" s="39">
        <v>36358.19</v>
      </c>
      <c r="M623" s="38" t="s">
        <v>4342</v>
      </c>
      <c r="N623" s="38" t="s">
        <v>1434</v>
      </c>
      <c r="O623" s="39"/>
      <c r="P623" s="39"/>
      <c r="Q623" s="39" t="s">
        <v>1433</v>
      </c>
      <c r="R623" s="126">
        <v>45273</v>
      </c>
      <c r="S623" s="38" t="s">
        <v>4339</v>
      </c>
      <c r="T623" s="55"/>
      <c r="U623" s="38"/>
      <c r="V623" s="55"/>
      <c r="W623" s="39"/>
      <c r="X623" s="39"/>
      <c r="Y623" s="39"/>
    </row>
    <row r="624" spans="1:25" ht="112.5">
      <c r="A624" s="39">
        <v>598</v>
      </c>
      <c r="B624" s="39">
        <v>5979</v>
      </c>
      <c r="C624" s="222" t="s">
        <v>4289</v>
      </c>
      <c r="D624" s="38" t="s">
        <v>4340</v>
      </c>
      <c r="E624" s="38" t="s">
        <v>4343</v>
      </c>
      <c r="F624" s="39">
        <v>1972</v>
      </c>
      <c r="G624" s="39"/>
      <c r="H624" s="39">
        <v>842</v>
      </c>
      <c r="I624" s="105">
        <v>0.001</v>
      </c>
      <c r="J624" s="39">
        <v>0</v>
      </c>
      <c r="K624" s="105">
        <v>0.001</v>
      </c>
      <c r="L624" s="39">
        <v>612.27198</v>
      </c>
      <c r="M624" s="38" t="s">
        <v>4344</v>
      </c>
      <c r="N624" s="38" t="s">
        <v>1434</v>
      </c>
      <c r="O624" s="39"/>
      <c r="P624" s="39"/>
      <c r="Q624" s="39" t="s">
        <v>1433</v>
      </c>
      <c r="R624" s="126">
        <v>45273</v>
      </c>
      <c r="S624" s="38" t="s">
        <v>4339</v>
      </c>
      <c r="T624" s="55"/>
      <c r="U624" s="38"/>
      <c r="V624" s="55"/>
      <c r="W624" s="39"/>
      <c r="X624" s="39"/>
      <c r="Y624" s="39"/>
    </row>
    <row r="625" spans="1:25" ht="112.5">
      <c r="A625" s="181">
        <v>599</v>
      </c>
      <c r="B625" s="50">
        <v>5980</v>
      </c>
      <c r="C625" s="226" t="s">
        <v>4394</v>
      </c>
      <c r="D625" s="49" t="s">
        <v>4348</v>
      </c>
      <c r="E625" s="49" t="s">
        <v>4349</v>
      </c>
      <c r="F625" s="50">
        <v>2023</v>
      </c>
      <c r="G625" s="50"/>
      <c r="H625" s="50">
        <v>410</v>
      </c>
      <c r="I625" s="194">
        <v>2177.28246</v>
      </c>
      <c r="J625" s="50">
        <v>0</v>
      </c>
      <c r="K625" s="195">
        <v>2177.28246</v>
      </c>
      <c r="L625" s="196"/>
      <c r="M625" s="49" t="s">
        <v>4351</v>
      </c>
      <c r="N625" s="49" t="s">
        <v>1434</v>
      </c>
      <c r="O625" s="50"/>
      <c r="P625" s="50"/>
      <c r="Q625" s="50" t="s">
        <v>1433</v>
      </c>
      <c r="R625" s="191">
        <v>45282</v>
      </c>
      <c r="S625" s="49" t="s">
        <v>4350</v>
      </c>
      <c r="T625" s="176"/>
      <c r="U625" s="49"/>
      <c r="V625" s="176"/>
      <c r="W625" s="50"/>
      <c r="X625" s="50"/>
      <c r="Y625" s="50"/>
    </row>
    <row r="626" spans="1:19" s="3" customFormat="1" ht="112.5">
      <c r="A626" s="39">
        <v>600</v>
      </c>
      <c r="B626" s="39">
        <v>5981</v>
      </c>
      <c r="C626" s="223" t="s">
        <v>83</v>
      </c>
      <c r="D626" s="38" t="s">
        <v>4363</v>
      </c>
      <c r="E626" s="39" t="s">
        <v>4364</v>
      </c>
      <c r="F626" s="39">
        <v>2023</v>
      </c>
      <c r="H626" s="39">
        <v>10</v>
      </c>
      <c r="I626" s="39">
        <v>384.5</v>
      </c>
      <c r="J626" s="39">
        <v>0</v>
      </c>
      <c r="K626" s="39" t="s">
        <v>4424</v>
      </c>
      <c r="L626" s="187">
        <v>11.6336</v>
      </c>
      <c r="M626" s="38" t="s">
        <v>4365</v>
      </c>
      <c r="N626" s="49" t="s">
        <v>1434</v>
      </c>
      <c r="Q626" s="50" t="s">
        <v>1433</v>
      </c>
      <c r="R626" s="55">
        <v>45289</v>
      </c>
      <c r="S626" s="49" t="s">
        <v>4366</v>
      </c>
    </row>
    <row r="627" spans="1:23" s="3" customFormat="1" ht="112.5">
      <c r="A627" s="181">
        <v>601</v>
      </c>
      <c r="B627" s="39">
        <v>5987</v>
      </c>
      <c r="C627" s="228" t="s">
        <v>4398</v>
      </c>
      <c r="D627" s="198" t="s">
        <v>4399</v>
      </c>
      <c r="E627" s="199" t="s">
        <v>4400</v>
      </c>
      <c r="F627" s="39">
        <v>2014</v>
      </c>
      <c r="H627" s="39">
        <v>519</v>
      </c>
      <c r="I627" s="115">
        <v>1073.0019</v>
      </c>
      <c r="J627" s="115">
        <v>1073.0019</v>
      </c>
      <c r="K627" s="91">
        <v>0</v>
      </c>
      <c r="L627" s="39">
        <v>1263475.2</v>
      </c>
      <c r="M627" s="38" t="s">
        <v>4401</v>
      </c>
      <c r="N627" s="49" t="s">
        <v>4257</v>
      </c>
      <c r="Q627" s="50" t="s">
        <v>1433</v>
      </c>
      <c r="R627" s="55">
        <v>45390</v>
      </c>
      <c r="S627" s="49" t="s">
        <v>4402</v>
      </c>
      <c r="V627" s="55">
        <v>45336</v>
      </c>
      <c r="W627" s="38" t="s">
        <v>4404</v>
      </c>
    </row>
    <row r="628" spans="1:23" s="3" customFormat="1" ht="112.5">
      <c r="A628" s="39">
        <v>602</v>
      </c>
      <c r="B628" s="39">
        <v>5988</v>
      </c>
      <c r="C628" s="227" t="s">
        <v>4405</v>
      </c>
      <c r="D628" s="198" t="s">
        <v>4406</v>
      </c>
      <c r="E628" s="197" t="s">
        <v>4407</v>
      </c>
      <c r="F628" s="39">
        <v>2014</v>
      </c>
      <c r="H628" s="39">
        <v>225</v>
      </c>
      <c r="I628" s="115">
        <v>465.17423</v>
      </c>
      <c r="J628" s="115">
        <v>465.17423</v>
      </c>
      <c r="K628" s="91">
        <v>0</v>
      </c>
      <c r="L628" s="39">
        <v>547749.36</v>
      </c>
      <c r="M628" s="38" t="s">
        <v>4415</v>
      </c>
      <c r="N628" s="49" t="s">
        <v>4257</v>
      </c>
      <c r="Q628" s="50" t="s">
        <v>1433</v>
      </c>
      <c r="R628" s="55">
        <v>45390</v>
      </c>
      <c r="S628" s="49" t="s">
        <v>4402</v>
      </c>
      <c r="V628" s="55">
        <v>45336</v>
      </c>
      <c r="W628" s="38" t="s">
        <v>4404</v>
      </c>
    </row>
    <row r="629" spans="1:23" s="3" customFormat="1" ht="112.5">
      <c r="A629" s="181">
        <v>603</v>
      </c>
      <c r="B629" s="39">
        <v>5989</v>
      </c>
      <c r="C629" s="39" t="s">
        <v>83</v>
      </c>
      <c r="D629" s="38" t="s">
        <v>4409</v>
      </c>
      <c r="E629" s="197" t="s">
        <v>4410</v>
      </c>
      <c r="F629" s="39">
        <v>1960</v>
      </c>
      <c r="H629" s="39">
        <v>5.3</v>
      </c>
      <c r="I629" s="39">
        <v>2.53744</v>
      </c>
      <c r="K629" s="39">
        <v>2.53744</v>
      </c>
      <c r="L629" s="39">
        <v>2.53744</v>
      </c>
      <c r="M629" s="38" t="s">
        <v>4411</v>
      </c>
      <c r="N629" s="49" t="s">
        <v>4257</v>
      </c>
      <c r="Q629" s="50" t="s">
        <v>1433</v>
      </c>
      <c r="R629" s="55">
        <v>45394</v>
      </c>
      <c r="S629" s="49" t="s">
        <v>4412</v>
      </c>
      <c r="V629" s="55">
        <v>45342</v>
      </c>
      <c r="W629" s="38" t="s">
        <v>4413</v>
      </c>
    </row>
    <row r="630" spans="1:25" ht="112.5">
      <c r="A630" s="39">
        <v>604</v>
      </c>
      <c r="B630" s="39">
        <v>5990</v>
      </c>
      <c r="C630" s="39" t="s">
        <v>83</v>
      </c>
      <c r="D630" s="38" t="s">
        <v>4414</v>
      </c>
      <c r="E630" s="199" t="s">
        <v>4416</v>
      </c>
      <c r="F630" s="39">
        <v>2009</v>
      </c>
      <c r="G630" s="3"/>
      <c r="H630" s="39">
        <v>7</v>
      </c>
      <c r="I630" s="39">
        <v>8.46455</v>
      </c>
      <c r="J630" s="3"/>
      <c r="K630" s="39">
        <v>8.46455</v>
      </c>
      <c r="L630" s="39">
        <v>8.46455</v>
      </c>
      <c r="M630" s="38" t="s">
        <v>4417</v>
      </c>
      <c r="N630" s="49" t="s">
        <v>4257</v>
      </c>
      <c r="O630" s="3"/>
      <c r="P630" s="3"/>
      <c r="Q630" s="50" t="s">
        <v>1433</v>
      </c>
      <c r="R630" s="55">
        <v>45394</v>
      </c>
      <c r="S630" s="49" t="s">
        <v>4412</v>
      </c>
      <c r="T630" s="3"/>
      <c r="U630" s="3"/>
      <c r="V630" s="55">
        <v>45342</v>
      </c>
      <c r="W630" s="38" t="s">
        <v>4413</v>
      </c>
      <c r="X630" s="3"/>
      <c r="Y630" s="3"/>
    </row>
    <row r="631" spans="1:25" ht="101.25">
      <c r="A631" s="181">
        <v>605</v>
      </c>
      <c r="B631" s="39">
        <v>5991</v>
      </c>
      <c r="C631" s="39" t="s">
        <v>83</v>
      </c>
      <c r="D631" s="198" t="s">
        <v>4418</v>
      </c>
      <c r="E631" s="199" t="s">
        <v>4419</v>
      </c>
      <c r="F631" s="39">
        <v>1965</v>
      </c>
      <c r="G631" s="3"/>
      <c r="H631" s="39">
        <v>4.3</v>
      </c>
      <c r="I631" s="39">
        <v>2.05868</v>
      </c>
      <c r="J631" s="3"/>
      <c r="K631" s="39">
        <v>2.05868</v>
      </c>
      <c r="L631" s="39">
        <v>2.05868</v>
      </c>
      <c r="M631" s="38" t="s">
        <v>4420</v>
      </c>
      <c r="N631" s="38" t="s">
        <v>4257</v>
      </c>
      <c r="O631" s="3"/>
      <c r="P631" s="3"/>
      <c r="Q631" s="39" t="s">
        <v>1433</v>
      </c>
      <c r="R631" s="55">
        <v>45394</v>
      </c>
      <c r="S631" s="38" t="s">
        <v>4412</v>
      </c>
      <c r="T631" s="3"/>
      <c r="U631" s="3"/>
      <c r="V631" s="55">
        <v>45342</v>
      </c>
      <c r="W631" s="38" t="s">
        <v>4413</v>
      </c>
      <c r="X631" s="3"/>
      <c r="Y631" s="3"/>
    </row>
  </sheetData>
  <sheetProtection/>
  <autoFilter ref="A7:Y629"/>
  <mergeCells count="5">
    <mergeCell ref="I8:L8"/>
    <mergeCell ref="A591:A600"/>
    <mergeCell ref="B591:B600"/>
    <mergeCell ref="B619:B621"/>
    <mergeCell ref="A619:A6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30"/>
  <sheetViews>
    <sheetView zoomScalePageLayoutView="0" workbookViewId="0" topLeftCell="A318">
      <selection activeCell="A323" sqref="A323:IV324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75390625" style="0" customWidth="1"/>
    <col min="4" max="4" width="23.125" style="0" customWidth="1"/>
    <col min="5" max="5" width="16.75390625" style="0" customWidth="1"/>
    <col min="6" max="6" width="8.625" style="0" customWidth="1"/>
    <col min="7" max="7" width="10.375" style="0" customWidth="1"/>
    <col min="8" max="8" width="12.375" style="0" customWidth="1"/>
    <col min="9" max="10" width="11.25390625" style="0" customWidth="1"/>
    <col min="11" max="12" width="11.75390625" style="0" customWidth="1"/>
    <col min="13" max="13" width="13.25390625" style="0" customWidth="1"/>
    <col min="14" max="14" width="17.75390625" style="0" customWidth="1"/>
    <col min="15" max="16" width="18.625" style="0" customWidth="1"/>
    <col min="17" max="17" width="25.25390625" style="0" customWidth="1"/>
    <col min="18" max="18" width="12.625" style="0" customWidth="1"/>
    <col min="19" max="19" width="14.125" style="0" customWidth="1"/>
    <col min="20" max="20" width="12.125" style="0" customWidth="1"/>
    <col min="21" max="21" width="13.875" style="0" customWidth="1"/>
    <col min="22" max="22" width="12.625" style="0" customWidth="1"/>
    <col min="23" max="23" width="14.125" style="0" customWidth="1"/>
    <col min="24" max="24" width="12.125" style="0" customWidth="1"/>
    <col min="25" max="25" width="13.00390625" style="0" customWidth="1"/>
  </cols>
  <sheetData>
    <row r="2" spans="1:8" ht="12.75">
      <c r="A2" s="2"/>
      <c r="B2" s="2"/>
      <c r="H2" s="80"/>
    </row>
    <row r="3" spans="1:8" ht="12.75">
      <c r="A3" s="2" t="s">
        <v>250</v>
      </c>
      <c r="B3" s="2"/>
      <c r="H3" s="80"/>
    </row>
    <row r="4" spans="4:16" ht="12.75">
      <c r="D4" s="53"/>
      <c r="H4" s="43"/>
      <c r="M4" s="72"/>
      <c r="N4" s="42"/>
      <c r="O4" s="42"/>
      <c r="P4" s="42"/>
    </row>
    <row r="5" spans="1:8" ht="12.75">
      <c r="A5" s="1" t="s">
        <v>4421</v>
      </c>
      <c r="B5" s="1"/>
      <c r="H5" s="56"/>
    </row>
    <row r="6" ht="13.5" thickBot="1"/>
    <row r="7" spans="1:26" ht="12.75">
      <c r="A7" s="7"/>
      <c r="B7" s="7"/>
      <c r="C7" s="8"/>
      <c r="D7" s="8"/>
      <c r="E7" s="9"/>
      <c r="F7" s="9"/>
      <c r="G7" s="14" t="s">
        <v>17</v>
      </c>
      <c r="H7" s="93" t="s">
        <v>257</v>
      </c>
      <c r="I7" s="16"/>
      <c r="J7" s="23"/>
      <c r="K7" s="23"/>
      <c r="L7" s="17"/>
      <c r="M7" s="9"/>
      <c r="N7" s="9"/>
      <c r="O7" s="9"/>
      <c r="P7" s="9"/>
      <c r="Q7" s="9"/>
      <c r="R7" s="16"/>
      <c r="S7" s="17"/>
      <c r="T7" s="23"/>
      <c r="U7" s="17"/>
      <c r="V7" s="153"/>
      <c r="W7" s="155"/>
      <c r="X7" s="154"/>
      <c r="Y7" s="155"/>
      <c r="Z7" s="104"/>
    </row>
    <row r="8" spans="1:26" ht="12.75">
      <c r="A8" s="10"/>
      <c r="B8" s="10"/>
      <c r="C8" s="11"/>
      <c r="D8" s="11"/>
      <c r="E8" s="12"/>
      <c r="F8" s="12"/>
      <c r="G8" s="13" t="s">
        <v>18</v>
      </c>
      <c r="H8" s="94" t="s">
        <v>158</v>
      </c>
      <c r="I8" s="229" t="s">
        <v>606</v>
      </c>
      <c r="J8" s="230"/>
      <c r="K8" s="230"/>
      <c r="L8" s="231"/>
      <c r="M8" s="13" t="s">
        <v>137</v>
      </c>
      <c r="N8" s="12"/>
      <c r="O8" s="12"/>
      <c r="P8" s="12"/>
      <c r="Q8" s="13"/>
      <c r="R8" s="18" t="s">
        <v>209</v>
      </c>
      <c r="S8" s="19"/>
      <c r="T8" s="5" t="s">
        <v>152</v>
      </c>
      <c r="U8" s="24"/>
      <c r="V8" s="156" t="s">
        <v>3685</v>
      </c>
      <c r="W8" s="158"/>
      <c r="X8" s="157" t="s">
        <v>3686</v>
      </c>
      <c r="Y8" s="158"/>
      <c r="Z8" s="104"/>
    </row>
    <row r="9" spans="1:26" ht="13.5" thickBot="1">
      <c r="A9" s="10" t="s">
        <v>251</v>
      </c>
      <c r="B9" s="10" t="s">
        <v>166</v>
      </c>
      <c r="C9" s="11"/>
      <c r="D9" s="13" t="s">
        <v>190</v>
      </c>
      <c r="E9" s="13" t="s">
        <v>468</v>
      </c>
      <c r="F9" s="13" t="s">
        <v>15</v>
      </c>
      <c r="G9" s="13" t="s">
        <v>19</v>
      </c>
      <c r="H9" s="95" t="s">
        <v>159</v>
      </c>
      <c r="I9" s="20"/>
      <c r="J9" s="86"/>
      <c r="K9" s="86"/>
      <c r="L9" s="21"/>
      <c r="M9" s="15" t="s">
        <v>138</v>
      </c>
      <c r="N9" s="15" t="s">
        <v>1429</v>
      </c>
      <c r="O9" s="15" t="s">
        <v>1445</v>
      </c>
      <c r="P9" s="15" t="s">
        <v>1448</v>
      </c>
      <c r="Q9" s="15" t="s">
        <v>1430</v>
      </c>
      <c r="R9" s="20"/>
      <c r="S9" s="21"/>
      <c r="T9" s="25" t="s">
        <v>66</v>
      </c>
      <c r="U9" s="26"/>
      <c r="V9" s="159" t="s">
        <v>3687</v>
      </c>
      <c r="W9" s="161"/>
      <c r="X9" s="160" t="s">
        <v>3687</v>
      </c>
      <c r="Y9" s="161"/>
      <c r="Z9" s="104"/>
    </row>
    <row r="10" spans="1:26" ht="13.5" thickBot="1">
      <c r="A10" s="10" t="s">
        <v>252</v>
      </c>
      <c r="B10" s="10" t="s">
        <v>167</v>
      </c>
      <c r="C10" s="11" t="s">
        <v>253</v>
      </c>
      <c r="D10" s="13" t="s">
        <v>238</v>
      </c>
      <c r="E10" s="13" t="s">
        <v>469</v>
      </c>
      <c r="F10" s="13" t="s">
        <v>16</v>
      </c>
      <c r="G10" s="13" t="s">
        <v>20</v>
      </c>
      <c r="H10" s="15" t="s">
        <v>160</v>
      </c>
      <c r="I10" s="12"/>
      <c r="J10" s="12"/>
      <c r="K10" s="12"/>
      <c r="L10" s="12"/>
      <c r="M10" s="15" t="s">
        <v>139</v>
      </c>
      <c r="N10" s="15"/>
      <c r="O10" s="15" t="s">
        <v>1446</v>
      </c>
      <c r="P10" s="15" t="s">
        <v>1449</v>
      </c>
      <c r="Q10" s="15" t="s">
        <v>1431</v>
      </c>
      <c r="R10" s="4"/>
      <c r="S10" s="13" t="s">
        <v>193</v>
      </c>
      <c r="T10" s="9"/>
      <c r="U10" s="14" t="s">
        <v>193</v>
      </c>
      <c r="V10" s="162"/>
      <c r="W10" s="162" t="s">
        <v>193</v>
      </c>
      <c r="X10" s="162"/>
      <c r="Y10" s="162" t="s">
        <v>193</v>
      </c>
      <c r="Z10" s="104"/>
    </row>
    <row r="11" spans="1:26" ht="12.75" customHeight="1">
      <c r="A11" s="10"/>
      <c r="B11" s="10" t="s">
        <v>168</v>
      </c>
      <c r="C11" s="11"/>
      <c r="D11" s="13" t="s">
        <v>239</v>
      </c>
      <c r="E11" s="12"/>
      <c r="F11" s="12"/>
      <c r="G11" s="9"/>
      <c r="H11" s="15" t="s">
        <v>161</v>
      </c>
      <c r="I11" s="12"/>
      <c r="J11" s="12"/>
      <c r="K11" s="12"/>
      <c r="L11" s="12"/>
      <c r="M11" s="13" t="s">
        <v>140</v>
      </c>
      <c r="N11" s="12"/>
      <c r="O11" s="99" t="s">
        <v>1447</v>
      </c>
      <c r="P11" s="99"/>
      <c r="Q11" s="15" t="s">
        <v>1432</v>
      </c>
      <c r="R11" s="6" t="s">
        <v>210</v>
      </c>
      <c r="S11" s="13" t="s">
        <v>194</v>
      </c>
      <c r="T11" s="13" t="s">
        <v>210</v>
      </c>
      <c r="U11" s="13" t="s">
        <v>194</v>
      </c>
      <c r="V11" s="99" t="s">
        <v>210</v>
      </c>
      <c r="W11" s="99" t="s">
        <v>194</v>
      </c>
      <c r="X11" s="99" t="s">
        <v>210</v>
      </c>
      <c r="Y11" s="99" t="s">
        <v>194</v>
      </c>
      <c r="Z11" s="104"/>
    </row>
    <row r="12" spans="1:26" ht="12.75" customHeight="1">
      <c r="A12" s="10"/>
      <c r="B12" s="10"/>
      <c r="C12" s="11"/>
      <c r="D12" s="11"/>
      <c r="E12" s="12"/>
      <c r="F12" s="12"/>
      <c r="G12" s="13" t="s">
        <v>21</v>
      </c>
      <c r="H12" s="15" t="s">
        <v>162</v>
      </c>
      <c r="I12" s="13" t="s">
        <v>135</v>
      </c>
      <c r="J12" s="13" t="s">
        <v>605</v>
      </c>
      <c r="K12" s="13" t="s">
        <v>136</v>
      </c>
      <c r="L12" s="13" t="s">
        <v>1428</v>
      </c>
      <c r="M12" s="12"/>
      <c r="N12" s="12"/>
      <c r="O12" s="12"/>
      <c r="P12" s="12"/>
      <c r="Q12" s="12"/>
      <c r="R12" s="6" t="s">
        <v>211</v>
      </c>
      <c r="S12" s="13" t="s">
        <v>195</v>
      </c>
      <c r="T12" s="13" t="s">
        <v>51</v>
      </c>
      <c r="U12" s="13" t="s">
        <v>195</v>
      </c>
      <c r="V12" s="99" t="s">
        <v>3688</v>
      </c>
      <c r="W12" s="99" t="s">
        <v>195</v>
      </c>
      <c r="X12" s="99" t="s">
        <v>3689</v>
      </c>
      <c r="Y12" s="99" t="s">
        <v>195</v>
      </c>
      <c r="Z12" s="104"/>
    </row>
    <row r="13" spans="1:26" ht="12.75" customHeight="1">
      <c r="A13" s="10"/>
      <c r="B13" s="10"/>
      <c r="C13" s="11"/>
      <c r="D13" s="11"/>
      <c r="E13" s="12"/>
      <c r="F13" s="12"/>
      <c r="G13" s="13" t="s">
        <v>22</v>
      </c>
      <c r="H13" s="15" t="s">
        <v>163</v>
      </c>
      <c r="I13" s="12"/>
      <c r="J13" s="12"/>
      <c r="K13" s="12"/>
      <c r="L13" s="12"/>
      <c r="M13" s="12"/>
      <c r="N13" s="12"/>
      <c r="O13" s="12"/>
      <c r="P13" s="12"/>
      <c r="Q13" s="12"/>
      <c r="R13" s="6" t="s">
        <v>212</v>
      </c>
      <c r="S13" s="13" t="s">
        <v>196</v>
      </c>
      <c r="T13" s="13" t="s">
        <v>165</v>
      </c>
      <c r="U13" s="13" t="s">
        <v>196</v>
      </c>
      <c r="V13" s="99" t="s">
        <v>140</v>
      </c>
      <c r="W13" s="99" t="s">
        <v>196</v>
      </c>
      <c r="X13" s="99" t="s">
        <v>140</v>
      </c>
      <c r="Y13" s="99" t="s">
        <v>196</v>
      </c>
      <c r="Z13" s="104"/>
    </row>
    <row r="14" spans="1:26" ht="13.5" thickBot="1">
      <c r="A14" s="12"/>
      <c r="B14" s="12"/>
      <c r="C14" s="12"/>
      <c r="D14" s="12"/>
      <c r="E14" s="12"/>
      <c r="F14" s="12"/>
      <c r="G14" s="12"/>
      <c r="H14" s="13" t="s">
        <v>134</v>
      </c>
      <c r="I14" s="22"/>
      <c r="J14" s="22"/>
      <c r="K14" s="22"/>
      <c r="L14" s="22"/>
      <c r="M14" s="22"/>
      <c r="N14" s="22"/>
      <c r="O14" s="22"/>
      <c r="P14" s="22"/>
      <c r="Q14" s="22"/>
      <c r="R14" s="4"/>
      <c r="S14" s="22"/>
      <c r="T14" s="22"/>
      <c r="U14" s="22"/>
      <c r="V14" s="99"/>
      <c r="W14" s="99"/>
      <c r="X14" s="99"/>
      <c r="Y14" s="99"/>
      <c r="Z14" s="104"/>
    </row>
    <row r="15" spans="1:26" ht="13.5" thickBot="1">
      <c r="A15" s="52">
        <v>1</v>
      </c>
      <c r="B15" s="52">
        <v>2</v>
      </c>
      <c r="C15" s="52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52">
        <v>12</v>
      </c>
      <c r="M15" s="52">
        <v>13</v>
      </c>
      <c r="N15" s="52">
        <v>14</v>
      </c>
      <c r="O15" s="52">
        <v>15</v>
      </c>
      <c r="P15" s="52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62">
        <v>22</v>
      </c>
      <c r="W15" s="162">
        <v>23</v>
      </c>
      <c r="X15" s="162">
        <v>24</v>
      </c>
      <c r="Y15" s="162">
        <v>25</v>
      </c>
      <c r="Z15" s="104"/>
    </row>
    <row r="16" spans="1:25" ht="78.75">
      <c r="A16" s="92">
        <v>1</v>
      </c>
      <c r="B16" s="77">
        <v>4004</v>
      </c>
      <c r="C16" s="137" t="s">
        <v>2340</v>
      </c>
      <c r="D16" s="33" t="s">
        <v>2354</v>
      </c>
      <c r="E16" s="27" t="s">
        <v>2355</v>
      </c>
      <c r="F16" s="27">
        <v>1984</v>
      </c>
      <c r="G16" s="27" t="s">
        <v>249</v>
      </c>
      <c r="H16" s="27">
        <v>15.1</v>
      </c>
      <c r="I16" s="27">
        <v>44.15551</v>
      </c>
      <c r="J16" s="27">
        <v>8.18491</v>
      </c>
      <c r="K16" s="28">
        <v>35.9706</v>
      </c>
      <c r="L16" s="28">
        <v>177.14272</v>
      </c>
      <c r="M16" s="37" t="s">
        <v>2386</v>
      </c>
      <c r="N16" s="96" t="s">
        <v>1434</v>
      </c>
      <c r="O16" s="38" t="s">
        <v>2674</v>
      </c>
      <c r="P16" s="38" t="s">
        <v>2675</v>
      </c>
      <c r="Q16" s="28" t="s">
        <v>1433</v>
      </c>
      <c r="R16" s="28" t="s">
        <v>82</v>
      </c>
      <c r="S16" s="28" t="s">
        <v>157</v>
      </c>
      <c r="T16" s="28"/>
      <c r="U16" s="28"/>
      <c r="V16" s="39"/>
      <c r="W16" s="39"/>
      <c r="X16" s="39"/>
      <c r="Y16" s="39"/>
    </row>
    <row r="17" spans="1:25" ht="45">
      <c r="A17" s="92">
        <v>2</v>
      </c>
      <c r="B17" s="77">
        <v>811</v>
      </c>
      <c r="C17" s="137" t="s">
        <v>180</v>
      </c>
      <c r="D17" s="33" t="s">
        <v>58</v>
      </c>
      <c r="E17" s="35" t="s">
        <v>2477</v>
      </c>
      <c r="F17" s="30">
        <v>1928</v>
      </c>
      <c r="G17" s="30" t="s">
        <v>169</v>
      </c>
      <c r="H17" s="30">
        <v>49.3</v>
      </c>
      <c r="I17" s="31">
        <v>2.1252</v>
      </c>
      <c r="J17" s="31">
        <v>2.1252</v>
      </c>
      <c r="K17" s="31">
        <v>0</v>
      </c>
      <c r="L17" s="150">
        <v>1417.91481</v>
      </c>
      <c r="M17" s="33" t="s">
        <v>576</v>
      </c>
      <c r="N17" s="96" t="s">
        <v>1434</v>
      </c>
      <c r="O17" s="96"/>
      <c r="P17" s="96"/>
      <c r="Q17" s="37" t="s">
        <v>1433</v>
      </c>
      <c r="R17" s="35"/>
      <c r="S17" s="28"/>
      <c r="T17" s="30"/>
      <c r="U17" s="28"/>
      <c r="V17" s="39"/>
      <c r="W17" s="39"/>
      <c r="X17" s="39"/>
      <c r="Y17" s="39"/>
    </row>
    <row r="18" spans="1:25" ht="67.5">
      <c r="A18" s="92">
        <v>3</v>
      </c>
      <c r="B18" s="83">
        <v>2474</v>
      </c>
      <c r="C18" s="138" t="s">
        <v>129</v>
      </c>
      <c r="D18" s="62" t="s">
        <v>0</v>
      </c>
      <c r="E18" s="35" t="s">
        <v>1274</v>
      </c>
      <c r="F18" s="35">
        <v>1983</v>
      </c>
      <c r="G18" s="35" t="s">
        <v>249</v>
      </c>
      <c r="H18" s="35">
        <v>70.8</v>
      </c>
      <c r="I18" s="38">
        <v>111.94199</v>
      </c>
      <c r="J18" s="38">
        <v>17.67338</v>
      </c>
      <c r="K18" s="38">
        <v>94.26861</v>
      </c>
      <c r="L18" s="38">
        <v>876.78783</v>
      </c>
      <c r="M18" s="38" t="s">
        <v>574</v>
      </c>
      <c r="N18" s="96" t="s">
        <v>1434</v>
      </c>
      <c r="O18" s="96" t="s">
        <v>1946</v>
      </c>
      <c r="P18" s="148" t="s">
        <v>4165</v>
      </c>
      <c r="Q18" s="172" t="s">
        <v>1947</v>
      </c>
      <c r="R18" s="39" t="s">
        <v>82</v>
      </c>
      <c r="S18" s="38" t="s">
        <v>156</v>
      </c>
      <c r="T18" s="38"/>
      <c r="U18" s="38"/>
      <c r="V18" s="39"/>
      <c r="W18" s="39"/>
      <c r="X18" s="39"/>
      <c r="Y18" s="39"/>
    </row>
    <row r="19" spans="1:25" ht="112.5">
      <c r="A19" s="92">
        <v>4</v>
      </c>
      <c r="B19" s="83">
        <v>2478</v>
      </c>
      <c r="C19" s="138" t="s">
        <v>32</v>
      </c>
      <c r="D19" s="62" t="s">
        <v>143</v>
      </c>
      <c r="E19" s="35" t="s">
        <v>1275</v>
      </c>
      <c r="F19" s="35">
        <v>1991</v>
      </c>
      <c r="G19" s="35" t="s">
        <v>148</v>
      </c>
      <c r="H19" s="35">
        <v>11</v>
      </c>
      <c r="I19" s="38">
        <v>17.65975</v>
      </c>
      <c r="J19" s="38">
        <v>2.61189</v>
      </c>
      <c r="K19" s="38">
        <v>15.04786</v>
      </c>
      <c r="L19" s="38">
        <v>48.45928</v>
      </c>
      <c r="M19" s="38" t="s">
        <v>573</v>
      </c>
      <c r="N19" s="96" t="s">
        <v>1434</v>
      </c>
      <c r="O19" s="96" t="s">
        <v>2453</v>
      </c>
      <c r="P19" s="96" t="s">
        <v>2454</v>
      </c>
      <c r="Q19" s="38" t="s">
        <v>1433</v>
      </c>
      <c r="R19" s="39" t="s">
        <v>82</v>
      </c>
      <c r="S19" s="38" t="s">
        <v>14</v>
      </c>
      <c r="T19" s="38"/>
      <c r="U19" s="38"/>
      <c r="V19" s="39"/>
      <c r="W19" s="39"/>
      <c r="X19" s="39"/>
      <c r="Y19" s="39"/>
    </row>
    <row r="20" spans="1:25" ht="90">
      <c r="A20" s="92">
        <v>5</v>
      </c>
      <c r="B20" s="83">
        <v>2480</v>
      </c>
      <c r="C20" s="138" t="s">
        <v>23</v>
      </c>
      <c r="D20" s="62" t="s">
        <v>176</v>
      </c>
      <c r="E20" s="35" t="s">
        <v>1276</v>
      </c>
      <c r="F20" s="35">
        <v>1976</v>
      </c>
      <c r="G20" s="35" t="s">
        <v>86</v>
      </c>
      <c r="H20" s="35">
        <v>11.7</v>
      </c>
      <c r="I20" s="38">
        <v>31.10553</v>
      </c>
      <c r="J20" s="38">
        <v>5.93526</v>
      </c>
      <c r="K20" s="38">
        <v>25.17027</v>
      </c>
      <c r="L20" s="38">
        <v>149.03034</v>
      </c>
      <c r="M20" s="38" t="s">
        <v>572</v>
      </c>
      <c r="N20" s="96" t="s">
        <v>1434</v>
      </c>
      <c r="O20" s="96"/>
      <c r="P20" s="96"/>
      <c r="Q20" s="38" t="s">
        <v>1433</v>
      </c>
      <c r="R20" s="39" t="s">
        <v>153</v>
      </c>
      <c r="S20" s="38" t="s">
        <v>128</v>
      </c>
      <c r="T20" s="38"/>
      <c r="U20" s="38"/>
      <c r="V20" s="39"/>
      <c r="W20" s="39"/>
      <c r="X20" s="39"/>
      <c r="Y20" s="39"/>
    </row>
    <row r="21" spans="1:25" ht="90">
      <c r="A21" s="92">
        <v>6</v>
      </c>
      <c r="B21" s="83">
        <v>3421</v>
      </c>
      <c r="C21" s="138" t="s">
        <v>205</v>
      </c>
      <c r="D21" s="62" t="s">
        <v>176</v>
      </c>
      <c r="E21" s="35" t="s">
        <v>1277</v>
      </c>
      <c r="F21" s="35">
        <v>1976</v>
      </c>
      <c r="G21" s="35" t="s">
        <v>86</v>
      </c>
      <c r="H21" s="35">
        <v>23.4</v>
      </c>
      <c r="I21" s="38">
        <v>60.65578</v>
      </c>
      <c r="J21" s="38">
        <v>11.57386</v>
      </c>
      <c r="K21" s="38">
        <v>49.08192</v>
      </c>
      <c r="L21" s="127">
        <v>211.8166</v>
      </c>
      <c r="M21" s="38" t="s">
        <v>571</v>
      </c>
      <c r="N21" s="96" t="s">
        <v>1434</v>
      </c>
      <c r="O21" s="96"/>
      <c r="P21" s="96"/>
      <c r="Q21" s="38" t="s">
        <v>1433</v>
      </c>
      <c r="R21" s="39" t="s">
        <v>153</v>
      </c>
      <c r="S21" s="38" t="s">
        <v>128</v>
      </c>
      <c r="T21" s="38"/>
      <c r="U21" s="38"/>
      <c r="V21" s="39"/>
      <c r="W21" s="39"/>
      <c r="X21" s="39"/>
      <c r="Y21" s="39"/>
    </row>
    <row r="22" spans="1:25" ht="135">
      <c r="A22" s="92">
        <v>7</v>
      </c>
      <c r="B22" s="83">
        <v>2481</v>
      </c>
      <c r="C22" s="138" t="s">
        <v>24</v>
      </c>
      <c r="D22" s="62" t="s">
        <v>25</v>
      </c>
      <c r="E22" s="35" t="s">
        <v>1278</v>
      </c>
      <c r="F22" s="35">
        <v>1987</v>
      </c>
      <c r="G22" s="35" t="s">
        <v>86</v>
      </c>
      <c r="H22" s="35">
        <v>150.6</v>
      </c>
      <c r="I22" s="38">
        <v>255.24497</v>
      </c>
      <c r="J22" s="38">
        <v>220.98685</v>
      </c>
      <c r="K22" s="38">
        <v>34.25812</v>
      </c>
      <c r="L22" s="38">
        <v>880.97269</v>
      </c>
      <c r="M22" s="38" t="s">
        <v>570</v>
      </c>
      <c r="N22" s="96" t="s">
        <v>1434</v>
      </c>
      <c r="O22" s="96"/>
      <c r="P22" s="96"/>
      <c r="Q22" s="38" t="s">
        <v>1433</v>
      </c>
      <c r="R22" s="39" t="s">
        <v>82</v>
      </c>
      <c r="S22" s="38" t="s">
        <v>213</v>
      </c>
      <c r="T22" s="38"/>
      <c r="U22" s="38"/>
      <c r="V22" s="39"/>
      <c r="W22" s="39"/>
      <c r="X22" s="39"/>
      <c r="Y22" s="39"/>
    </row>
    <row r="23" spans="1:25" ht="135">
      <c r="A23" s="92">
        <v>8</v>
      </c>
      <c r="B23" s="63">
        <v>73</v>
      </c>
      <c r="C23" s="137" t="s">
        <v>91</v>
      </c>
      <c r="D23" s="33" t="s">
        <v>1439</v>
      </c>
      <c r="E23" s="29" t="s">
        <v>1438</v>
      </c>
      <c r="F23" s="30">
        <v>1969</v>
      </c>
      <c r="G23" s="30" t="s">
        <v>59</v>
      </c>
      <c r="H23" s="30">
        <v>31.8</v>
      </c>
      <c r="I23" s="30">
        <v>1.181</v>
      </c>
      <c r="J23" s="30">
        <v>0.97925</v>
      </c>
      <c r="K23" s="30">
        <v>0.20175</v>
      </c>
      <c r="L23" s="30">
        <v>214.61331</v>
      </c>
      <c r="M23" s="28" t="s">
        <v>1440</v>
      </c>
      <c r="N23" s="96" t="s">
        <v>1434</v>
      </c>
      <c r="O23" s="96" t="s">
        <v>2907</v>
      </c>
      <c r="P23" s="96" t="s">
        <v>2908</v>
      </c>
      <c r="Q23" s="28" t="s">
        <v>1433</v>
      </c>
      <c r="R23" s="32" t="s">
        <v>12</v>
      </c>
      <c r="S23" s="28" t="s">
        <v>1441</v>
      </c>
      <c r="T23" s="28"/>
      <c r="U23" s="28"/>
      <c r="V23" s="39"/>
      <c r="W23" s="39"/>
      <c r="X23" s="39"/>
      <c r="Y23" s="39"/>
    </row>
    <row r="24" spans="1:25" ht="78.75">
      <c r="A24" s="92">
        <v>9</v>
      </c>
      <c r="B24" s="77">
        <v>49</v>
      </c>
      <c r="C24" s="137" t="s">
        <v>91</v>
      </c>
      <c r="D24" s="96" t="s">
        <v>410</v>
      </c>
      <c r="E24" s="29" t="s">
        <v>561</v>
      </c>
      <c r="F24" s="30">
        <v>1971</v>
      </c>
      <c r="G24" s="30" t="s">
        <v>169</v>
      </c>
      <c r="H24" s="30">
        <v>45</v>
      </c>
      <c r="I24" s="30">
        <v>202.128</v>
      </c>
      <c r="J24" s="30">
        <v>202.128</v>
      </c>
      <c r="K24" s="30">
        <v>0</v>
      </c>
      <c r="L24" s="30">
        <v>328.91829</v>
      </c>
      <c r="M24" s="28" t="s">
        <v>560</v>
      </c>
      <c r="N24" s="96" t="s">
        <v>1434</v>
      </c>
      <c r="O24" s="96" t="s">
        <v>2810</v>
      </c>
      <c r="P24" s="96" t="s">
        <v>2811</v>
      </c>
      <c r="Q24" s="28" t="s">
        <v>1433</v>
      </c>
      <c r="R24" s="28" t="s">
        <v>411</v>
      </c>
      <c r="S24" s="28" t="s">
        <v>412</v>
      </c>
      <c r="T24" s="28"/>
      <c r="U24" s="28"/>
      <c r="V24" s="39"/>
      <c r="W24" s="39"/>
      <c r="X24" s="39"/>
      <c r="Y24" s="39"/>
    </row>
    <row r="25" spans="1:25" ht="56.25">
      <c r="A25" s="92">
        <v>10</v>
      </c>
      <c r="B25" s="79">
        <v>3981</v>
      </c>
      <c r="C25" s="139" t="s">
        <v>32</v>
      </c>
      <c r="D25" s="33" t="s">
        <v>245</v>
      </c>
      <c r="E25" s="54" t="s">
        <v>1721</v>
      </c>
      <c r="F25" s="30">
        <v>2009</v>
      </c>
      <c r="G25" s="30" t="s">
        <v>249</v>
      </c>
      <c r="H25" s="30">
        <v>281</v>
      </c>
      <c r="I25" s="74">
        <v>8560</v>
      </c>
      <c r="J25" s="74">
        <v>0</v>
      </c>
      <c r="K25" s="74">
        <v>8560</v>
      </c>
      <c r="L25" s="102">
        <v>4270.18204</v>
      </c>
      <c r="M25" s="28" t="s">
        <v>1720</v>
      </c>
      <c r="N25" s="96" t="s">
        <v>1434</v>
      </c>
      <c r="O25" s="96" t="s">
        <v>2455</v>
      </c>
      <c r="P25" s="96" t="s">
        <v>4423</v>
      </c>
      <c r="Q25" s="28" t="s">
        <v>1433</v>
      </c>
      <c r="R25" s="32"/>
      <c r="S25" s="32"/>
      <c r="T25" s="32"/>
      <c r="U25" s="32"/>
      <c r="V25" s="39"/>
      <c r="W25" s="39"/>
      <c r="X25" s="39"/>
      <c r="Y25" s="39"/>
    </row>
    <row r="26" spans="1:25" ht="78.75">
      <c r="A26" s="92">
        <v>11</v>
      </c>
      <c r="B26" s="79">
        <v>3991</v>
      </c>
      <c r="C26" s="140" t="s">
        <v>145</v>
      </c>
      <c r="D26" s="33" t="s">
        <v>57</v>
      </c>
      <c r="E26" s="54" t="s">
        <v>1291</v>
      </c>
      <c r="F26" s="30">
        <v>1976</v>
      </c>
      <c r="G26" s="30" t="s">
        <v>72</v>
      </c>
      <c r="H26" s="30">
        <v>32.7</v>
      </c>
      <c r="I26" s="32">
        <v>516.4997</v>
      </c>
      <c r="J26" s="32">
        <v>516.4997</v>
      </c>
      <c r="K26" s="32">
        <v>0</v>
      </c>
      <c r="L26" s="102">
        <v>215.0957</v>
      </c>
      <c r="M26" s="28" t="s">
        <v>559</v>
      </c>
      <c r="N26" s="96" t="s">
        <v>1434</v>
      </c>
      <c r="O26" s="111" t="s">
        <v>3396</v>
      </c>
      <c r="P26" s="125" t="s">
        <v>2936</v>
      </c>
      <c r="Q26" s="38" t="s">
        <v>2937</v>
      </c>
      <c r="R26" s="32" t="s">
        <v>246</v>
      </c>
      <c r="S26" s="28" t="s">
        <v>247</v>
      </c>
      <c r="T26" s="32"/>
      <c r="U26" s="32"/>
      <c r="V26" s="39"/>
      <c r="W26" s="39"/>
      <c r="X26" s="39"/>
      <c r="Y26" s="39"/>
    </row>
    <row r="27" spans="1:25" ht="101.25">
      <c r="A27" s="92">
        <v>12</v>
      </c>
      <c r="B27" s="79">
        <v>3995</v>
      </c>
      <c r="C27" s="140" t="s">
        <v>55</v>
      </c>
      <c r="D27" s="33" t="s">
        <v>56</v>
      </c>
      <c r="E27" s="54" t="s">
        <v>1292</v>
      </c>
      <c r="F27" s="30">
        <v>1976</v>
      </c>
      <c r="G27" s="30" t="s">
        <v>72</v>
      </c>
      <c r="H27" s="30">
        <v>15.1</v>
      </c>
      <c r="I27" s="32">
        <v>238.506</v>
      </c>
      <c r="J27" s="32">
        <v>238.506</v>
      </c>
      <c r="K27" s="32">
        <v>0</v>
      </c>
      <c r="L27" s="32">
        <v>178.59196</v>
      </c>
      <c r="M27" s="28" t="s">
        <v>558</v>
      </c>
      <c r="N27" s="96" t="s">
        <v>1434</v>
      </c>
      <c r="O27" s="96" t="s">
        <v>2452</v>
      </c>
      <c r="P27" s="96" t="s">
        <v>2451</v>
      </c>
      <c r="Q27" s="28" t="s">
        <v>1433</v>
      </c>
      <c r="R27" s="32" t="s">
        <v>170</v>
      </c>
      <c r="S27" s="28" t="s">
        <v>234</v>
      </c>
      <c r="T27" s="32"/>
      <c r="U27" s="32"/>
      <c r="V27" s="39"/>
      <c r="W27" s="39"/>
      <c r="X27" s="39"/>
      <c r="Y27" s="39"/>
    </row>
    <row r="28" spans="1:25" ht="78.75">
      <c r="A28" s="92">
        <v>13</v>
      </c>
      <c r="B28" s="79">
        <v>3998</v>
      </c>
      <c r="C28" s="140" t="s">
        <v>248</v>
      </c>
      <c r="D28" s="33" t="s">
        <v>186</v>
      </c>
      <c r="E28" s="54" t="s">
        <v>1156</v>
      </c>
      <c r="F28" s="30">
        <v>1954</v>
      </c>
      <c r="G28" s="32" t="s">
        <v>356</v>
      </c>
      <c r="H28" s="30">
        <v>286.6</v>
      </c>
      <c r="I28" s="30">
        <v>1892.18593</v>
      </c>
      <c r="J28" s="30">
        <v>1892.18593</v>
      </c>
      <c r="K28" s="32">
        <v>0</v>
      </c>
      <c r="L28" s="32">
        <v>2296.62876</v>
      </c>
      <c r="M28" s="28" t="s">
        <v>557</v>
      </c>
      <c r="N28" s="96" t="s">
        <v>1434</v>
      </c>
      <c r="O28" s="62" t="s">
        <v>2576</v>
      </c>
      <c r="P28" s="111" t="s">
        <v>2574</v>
      </c>
      <c r="Q28" s="38" t="s">
        <v>2575</v>
      </c>
      <c r="R28" s="32" t="s">
        <v>78</v>
      </c>
      <c r="S28" s="28" t="s">
        <v>79</v>
      </c>
      <c r="T28" s="32"/>
      <c r="U28" s="32"/>
      <c r="V28" s="39"/>
      <c r="W28" s="39"/>
      <c r="X28" s="39"/>
      <c r="Y28" s="39"/>
    </row>
    <row r="29" spans="1:25" ht="78.75">
      <c r="A29" s="92">
        <v>14</v>
      </c>
      <c r="B29" s="83">
        <v>4006</v>
      </c>
      <c r="C29" s="137" t="s">
        <v>91</v>
      </c>
      <c r="D29" s="96" t="s">
        <v>378</v>
      </c>
      <c r="E29" s="27" t="s">
        <v>1722</v>
      </c>
      <c r="F29" s="30">
        <v>1990</v>
      </c>
      <c r="G29" s="30" t="s">
        <v>169</v>
      </c>
      <c r="H29" s="30">
        <v>70.3</v>
      </c>
      <c r="I29" s="30">
        <v>62.83393</v>
      </c>
      <c r="J29" s="30">
        <v>26.6288</v>
      </c>
      <c r="K29" s="30">
        <v>36.20513</v>
      </c>
      <c r="L29" s="30">
        <v>337.84326</v>
      </c>
      <c r="M29" s="28" t="s">
        <v>4074</v>
      </c>
      <c r="N29" s="96" t="s">
        <v>1434</v>
      </c>
      <c r="O29" s="96"/>
      <c r="P29" s="96"/>
      <c r="Q29" s="39" t="s">
        <v>1433</v>
      </c>
      <c r="R29" s="39" t="s">
        <v>254</v>
      </c>
      <c r="S29" s="38" t="s">
        <v>75</v>
      </c>
      <c r="T29" s="3"/>
      <c r="U29" s="3"/>
      <c r="V29" s="39"/>
      <c r="W29" s="39"/>
      <c r="X29" s="39"/>
      <c r="Y29" s="39"/>
    </row>
    <row r="30" spans="1:25" s="183" customFormat="1" ht="132" customHeight="1">
      <c r="A30" s="92">
        <v>15</v>
      </c>
      <c r="B30" s="41">
        <v>4447</v>
      </c>
      <c r="C30" s="137" t="s">
        <v>357</v>
      </c>
      <c r="D30" s="62" t="s">
        <v>358</v>
      </c>
      <c r="E30" s="62" t="s">
        <v>1293</v>
      </c>
      <c r="F30" s="41">
        <v>1983</v>
      </c>
      <c r="G30" s="41" t="s">
        <v>59</v>
      </c>
      <c r="H30" s="41">
        <v>61.5</v>
      </c>
      <c r="I30" s="47">
        <v>89.83358</v>
      </c>
      <c r="J30" s="47">
        <v>39.61665</v>
      </c>
      <c r="K30" s="47">
        <v>50.21693</v>
      </c>
      <c r="L30" s="47">
        <v>120.51971</v>
      </c>
      <c r="M30" s="62" t="s">
        <v>359</v>
      </c>
      <c r="N30" s="96" t="s">
        <v>1434</v>
      </c>
      <c r="O30" s="96"/>
      <c r="P30" s="96"/>
      <c r="Q30" s="47" t="s">
        <v>1433</v>
      </c>
      <c r="R30" s="47" t="s">
        <v>9</v>
      </c>
      <c r="S30" s="33" t="s">
        <v>10</v>
      </c>
      <c r="T30" s="182"/>
      <c r="U30" s="62" t="s">
        <v>3038</v>
      </c>
      <c r="V30" s="47"/>
      <c r="W30" s="47"/>
      <c r="X30" s="47"/>
      <c r="Y30" s="47"/>
    </row>
    <row r="31" spans="1:25" ht="78.75">
      <c r="A31" s="92">
        <v>16</v>
      </c>
      <c r="B31" s="83">
        <v>4451</v>
      </c>
      <c r="C31" s="137" t="s">
        <v>47</v>
      </c>
      <c r="D31" s="62" t="s">
        <v>426</v>
      </c>
      <c r="E31" s="38" t="s">
        <v>554</v>
      </c>
      <c r="F31" s="36">
        <v>1976</v>
      </c>
      <c r="G31" s="36" t="s">
        <v>175</v>
      </c>
      <c r="H31" s="36">
        <v>41.8</v>
      </c>
      <c r="I31" s="39">
        <v>112.06156</v>
      </c>
      <c r="J31" s="39">
        <v>28.29051</v>
      </c>
      <c r="K31" s="39">
        <v>83.77105</v>
      </c>
      <c r="L31" s="39">
        <v>403.47167</v>
      </c>
      <c r="M31" s="38" t="s">
        <v>553</v>
      </c>
      <c r="N31" s="96" t="s">
        <v>1434</v>
      </c>
      <c r="O31" s="96"/>
      <c r="P31" s="96"/>
      <c r="Q31" s="39" t="s">
        <v>1433</v>
      </c>
      <c r="R31" s="39" t="s">
        <v>9</v>
      </c>
      <c r="S31" s="28" t="s">
        <v>10</v>
      </c>
      <c r="T31" s="3"/>
      <c r="U31" s="38" t="s">
        <v>3720</v>
      </c>
      <c r="V31" s="39"/>
      <c r="W31" s="39"/>
      <c r="X31" s="39"/>
      <c r="Y31" s="39"/>
    </row>
    <row r="32" spans="1:25" ht="78.75">
      <c r="A32" s="92">
        <v>17</v>
      </c>
      <c r="B32" s="83">
        <v>4467</v>
      </c>
      <c r="C32" s="141" t="s">
        <v>47</v>
      </c>
      <c r="D32" s="62" t="s">
        <v>379</v>
      </c>
      <c r="E32" s="38" t="s">
        <v>1286</v>
      </c>
      <c r="F32" s="36">
        <v>1953</v>
      </c>
      <c r="G32" s="36" t="s">
        <v>169</v>
      </c>
      <c r="H32" s="36">
        <v>41.5</v>
      </c>
      <c r="I32" s="39">
        <v>67.16292</v>
      </c>
      <c r="J32" s="39">
        <v>26.79791</v>
      </c>
      <c r="K32" s="36">
        <v>40.36501</v>
      </c>
      <c r="L32" s="87">
        <v>425.60262</v>
      </c>
      <c r="M32" s="38" t="s">
        <v>353</v>
      </c>
      <c r="N32" s="96" t="s">
        <v>1434</v>
      </c>
      <c r="O32" s="96" t="s">
        <v>4303</v>
      </c>
      <c r="P32" s="96"/>
      <c r="Q32" s="39" t="s">
        <v>1433</v>
      </c>
      <c r="R32" s="39" t="s">
        <v>9</v>
      </c>
      <c r="S32" s="28" t="s">
        <v>10</v>
      </c>
      <c r="T32" s="3"/>
      <c r="U32" s="3"/>
      <c r="V32" s="39"/>
      <c r="W32" s="39"/>
      <c r="X32" s="39"/>
      <c r="Y32" s="39"/>
    </row>
    <row r="33" spans="1:25" ht="81" customHeight="1">
      <c r="A33" s="92">
        <v>18</v>
      </c>
      <c r="B33" s="83">
        <v>4468</v>
      </c>
      <c r="C33" s="141" t="s">
        <v>47</v>
      </c>
      <c r="D33" s="62" t="s">
        <v>380</v>
      </c>
      <c r="E33" s="38" t="s">
        <v>1287</v>
      </c>
      <c r="F33" s="36">
        <v>1953</v>
      </c>
      <c r="G33" s="36" t="s">
        <v>169</v>
      </c>
      <c r="H33" s="36">
        <v>40.9</v>
      </c>
      <c r="I33" s="39">
        <v>66.19189</v>
      </c>
      <c r="J33" s="39">
        <v>26.41047</v>
      </c>
      <c r="K33" s="36">
        <v>39.78142</v>
      </c>
      <c r="L33" s="87">
        <v>419.44933</v>
      </c>
      <c r="M33" s="38" t="s">
        <v>354</v>
      </c>
      <c r="N33" s="96" t="s">
        <v>1434</v>
      </c>
      <c r="O33" s="96" t="s">
        <v>4304</v>
      </c>
      <c r="P33" s="96"/>
      <c r="Q33" s="39" t="s">
        <v>1433</v>
      </c>
      <c r="R33" s="39" t="s">
        <v>9</v>
      </c>
      <c r="S33" s="28" t="s">
        <v>10</v>
      </c>
      <c r="T33" s="3"/>
      <c r="U33" s="3"/>
      <c r="V33" s="39"/>
      <c r="W33" s="39"/>
      <c r="X33" s="39"/>
      <c r="Y33" s="39"/>
    </row>
    <row r="34" spans="1:25" ht="90">
      <c r="A34" s="92">
        <v>19</v>
      </c>
      <c r="B34" s="83">
        <v>4546</v>
      </c>
      <c r="C34" s="141" t="s">
        <v>47</v>
      </c>
      <c r="D34" s="62" t="s">
        <v>3672</v>
      </c>
      <c r="E34" s="240" t="s">
        <v>4232</v>
      </c>
      <c r="F34" s="3"/>
      <c r="G34" s="3"/>
      <c r="H34" s="36">
        <v>161.2</v>
      </c>
      <c r="I34" s="39">
        <v>516.95075</v>
      </c>
      <c r="J34" s="39">
        <v>253.602</v>
      </c>
      <c r="K34" s="39">
        <v>263.34875</v>
      </c>
      <c r="L34" s="39"/>
      <c r="M34" s="242" t="s">
        <v>4352</v>
      </c>
      <c r="N34" s="96" t="s">
        <v>1434</v>
      </c>
      <c r="O34" s="96"/>
      <c r="P34" s="96"/>
      <c r="Q34" s="39" t="s">
        <v>1433</v>
      </c>
      <c r="R34" s="39" t="s">
        <v>120</v>
      </c>
      <c r="S34" s="38" t="s">
        <v>121</v>
      </c>
      <c r="T34" s="3"/>
      <c r="U34" s="38"/>
      <c r="V34" s="39"/>
      <c r="W34" s="39"/>
      <c r="X34" s="39"/>
      <c r="Y34" s="39"/>
    </row>
    <row r="35" spans="1:25" ht="78.75">
      <c r="A35" s="92">
        <v>20</v>
      </c>
      <c r="B35" s="83">
        <v>4548</v>
      </c>
      <c r="C35" s="141" t="s">
        <v>47</v>
      </c>
      <c r="D35" s="62" t="s">
        <v>3673</v>
      </c>
      <c r="E35" s="241"/>
      <c r="F35" s="3"/>
      <c r="G35" s="3"/>
      <c r="H35" s="36">
        <v>72.6</v>
      </c>
      <c r="I35" s="39">
        <v>232.82025</v>
      </c>
      <c r="J35" s="39">
        <v>114.21529</v>
      </c>
      <c r="K35" s="39">
        <v>118.60496</v>
      </c>
      <c r="L35" s="39"/>
      <c r="M35" s="243"/>
      <c r="N35" s="96" t="s">
        <v>1434</v>
      </c>
      <c r="O35" s="96"/>
      <c r="P35" s="96"/>
      <c r="Q35" s="38" t="s">
        <v>1433</v>
      </c>
      <c r="R35" s="39" t="s">
        <v>174</v>
      </c>
      <c r="S35" s="38" t="s">
        <v>265</v>
      </c>
      <c r="T35" s="3"/>
      <c r="U35" s="3"/>
      <c r="V35" s="39"/>
      <c r="W35" s="39"/>
      <c r="X35" s="39"/>
      <c r="Y35" s="39"/>
    </row>
    <row r="36" spans="1:25" ht="101.25">
      <c r="A36" s="92">
        <v>21</v>
      </c>
      <c r="B36" s="77">
        <v>4557</v>
      </c>
      <c r="C36" s="138" t="s">
        <v>259</v>
      </c>
      <c r="D36" s="62" t="s">
        <v>266</v>
      </c>
      <c r="E36" s="38" t="s">
        <v>1300</v>
      </c>
      <c r="F36" s="39">
        <v>1974</v>
      </c>
      <c r="G36" s="3"/>
      <c r="H36" s="36">
        <v>12.2</v>
      </c>
      <c r="I36" s="36">
        <v>30.44104</v>
      </c>
      <c r="J36" s="36">
        <v>8.02665</v>
      </c>
      <c r="K36" s="39">
        <v>22.41439</v>
      </c>
      <c r="L36" s="39">
        <v>171.98078</v>
      </c>
      <c r="M36" s="38" t="s">
        <v>385</v>
      </c>
      <c r="N36" s="96" t="s">
        <v>1434</v>
      </c>
      <c r="O36" s="111" t="s">
        <v>3693</v>
      </c>
      <c r="P36" s="128" t="s">
        <v>3694</v>
      </c>
      <c r="Q36" s="38" t="s">
        <v>1433</v>
      </c>
      <c r="R36" s="39" t="s">
        <v>260</v>
      </c>
      <c r="S36" s="38" t="s">
        <v>261</v>
      </c>
      <c r="T36" s="3"/>
      <c r="U36" s="3"/>
      <c r="V36" s="39"/>
      <c r="W36" s="39"/>
      <c r="X36" s="39"/>
      <c r="Y36" s="39"/>
    </row>
    <row r="37" spans="1:25" ht="78.75">
      <c r="A37" s="92">
        <v>22</v>
      </c>
      <c r="B37" s="77">
        <v>4559</v>
      </c>
      <c r="C37" s="138" t="s">
        <v>263</v>
      </c>
      <c r="D37" s="62" t="s">
        <v>267</v>
      </c>
      <c r="E37" s="38" t="s">
        <v>547</v>
      </c>
      <c r="F37" s="36">
        <v>1989</v>
      </c>
      <c r="G37" s="36" t="s">
        <v>264</v>
      </c>
      <c r="H37" s="36">
        <v>36.6</v>
      </c>
      <c r="I37" s="36">
        <v>17.06425</v>
      </c>
      <c r="J37" s="36">
        <v>10.98171</v>
      </c>
      <c r="K37" s="39">
        <v>6.08254</v>
      </c>
      <c r="L37" s="39">
        <v>438.50124</v>
      </c>
      <c r="M37" s="38" t="s">
        <v>548</v>
      </c>
      <c r="N37" s="96" t="s">
        <v>1434</v>
      </c>
      <c r="O37" s="38" t="s">
        <v>3662</v>
      </c>
      <c r="P37" s="38" t="s">
        <v>3661</v>
      </c>
      <c r="Q37" s="38" t="s">
        <v>1433</v>
      </c>
      <c r="R37" s="39" t="s">
        <v>262</v>
      </c>
      <c r="S37" s="38" t="s">
        <v>351</v>
      </c>
      <c r="T37" s="3"/>
      <c r="U37" s="3"/>
      <c r="V37" s="39"/>
      <c r="W37" s="39"/>
      <c r="X37" s="39"/>
      <c r="Y37" s="39"/>
    </row>
    <row r="38" spans="1:25" ht="101.25">
      <c r="A38" s="92">
        <v>23</v>
      </c>
      <c r="B38" s="83">
        <v>4707</v>
      </c>
      <c r="C38" s="141" t="s">
        <v>357</v>
      </c>
      <c r="D38" s="62" t="s">
        <v>427</v>
      </c>
      <c r="E38" s="38" t="s">
        <v>1180</v>
      </c>
      <c r="F38" s="41">
        <v>1988</v>
      </c>
      <c r="G38" s="41" t="s">
        <v>428</v>
      </c>
      <c r="H38" s="41">
        <v>59.9</v>
      </c>
      <c r="I38" s="41">
        <v>2350</v>
      </c>
      <c r="J38" s="41">
        <v>0</v>
      </c>
      <c r="K38" s="41">
        <v>2350</v>
      </c>
      <c r="L38" s="151">
        <v>1443.3077</v>
      </c>
      <c r="M38" s="78" t="s">
        <v>1181</v>
      </c>
      <c r="N38" s="96" t="s">
        <v>1434</v>
      </c>
      <c r="O38" s="96" t="s">
        <v>2148</v>
      </c>
      <c r="P38" s="148" t="s">
        <v>4098</v>
      </c>
      <c r="Q38" s="171" t="s">
        <v>4099</v>
      </c>
      <c r="R38" s="36" t="s">
        <v>429</v>
      </c>
      <c r="S38" s="38" t="s">
        <v>430</v>
      </c>
      <c r="T38" s="3"/>
      <c r="U38" s="3"/>
      <c r="V38" s="39"/>
      <c r="W38" s="39"/>
      <c r="X38" s="39"/>
      <c r="Y38" s="39"/>
    </row>
    <row r="39" spans="1:25" ht="101.25">
      <c r="A39" s="92">
        <v>24</v>
      </c>
      <c r="B39" s="83">
        <v>4709</v>
      </c>
      <c r="C39" s="138" t="s">
        <v>47</v>
      </c>
      <c r="D39" s="62" t="s">
        <v>435</v>
      </c>
      <c r="E39" s="38" t="s">
        <v>1184</v>
      </c>
      <c r="F39" s="41">
        <v>2014</v>
      </c>
      <c r="G39" s="3"/>
      <c r="H39" s="41">
        <v>50.9</v>
      </c>
      <c r="I39" s="36">
        <v>1453.195</v>
      </c>
      <c r="J39" s="36">
        <v>0</v>
      </c>
      <c r="K39" s="36">
        <v>1453.195</v>
      </c>
      <c r="L39" s="36">
        <v>1094.6185</v>
      </c>
      <c r="M39" s="38" t="s">
        <v>1185</v>
      </c>
      <c r="N39" s="96" t="s">
        <v>1434</v>
      </c>
      <c r="O39" s="96" t="s">
        <v>2458</v>
      </c>
      <c r="P39" s="96" t="s">
        <v>2459</v>
      </c>
      <c r="Q39" s="38" t="s">
        <v>1433</v>
      </c>
      <c r="R39" s="38" t="s">
        <v>437</v>
      </c>
      <c r="S39" s="38" t="s">
        <v>438</v>
      </c>
      <c r="T39" s="3"/>
      <c r="U39" s="3"/>
      <c r="V39" s="39"/>
      <c r="W39" s="39"/>
      <c r="X39" s="39"/>
      <c r="Y39" s="39"/>
    </row>
    <row r="40" spans="1:25" ht="101.25">
      <c r="A40" s="92">
        <v>25</v>
      </c>
      <c r="B40" s="83">
        <v>4710</v>
      </c>
      <c r="C40" s="138" t="s">
        <v>91</v>
      </c>
      <c r="D40" s="62" t="s">
        <v>436</v>
      </c>
      <c r="E40" s="38" t="s">
        <v>1186</v>
      </c>
      <c r="F40" s="41">
        <v>2014</v>
      </c>
      <c r="G40" s="3"/>
      <c r="H40" s="41">
        <v>50.9</v>
      </c>
      <c r="I40" s="36">
        <v>1453.195</v>
      </c>
      <c r="J40" s="36">
        <v>0</v>
      </c>
      <c r="K40" s="36">
        <v>1453.195</v>
      </c>
      <c r="L40" s="36" t="s">
        <v>3664</v>
      </c>
      <c r="M40" s="38" t="s">
        <v>1187</v>
      </c>
      <c r="N40" s="96" t="s">
        <v>1434</v>
      </c>
      <c r="O40" s="96" t="s">
        <v>2457</v>
      </c>
      <c r="P40" s="96" t="s">
        <v>2594</v>
      </c>
      <c r="Q40" s="38" t="s">
        <v>1433</v>
      </c>
      <c r="R40" s="38" t="s">
        <v>437</v>
      </c>
      <c r="S40" s="38" t="s">
        <v>438</v>
      </c>
      <c r="T40" s="3"/>
      <c r="U40" s="3"/>
      <c r="V40" s="39"/>
      <c r="W40" s="39"/>
      <c r="X40" s="39"/>
      <c r="Y40" s="39"/>
    </row>
    <row r="41" spans="1:25" ht="101.25">
      <c r="A41" s="92">
        <v>26</v>
      </c>
      <c r="B41" s="83">
        <v>4715</v>
      </c>
      <c r="C41" s="138" t="s">
        <v>145</v>
      </c>
      <c r="D41" s="62" t="s">
        <v>457</v>
      </c>
      <c r="E41" s="38" t="s">
        <v>480</v>
      </c>
      <c r="F41" s="38">
        <v>1928</v>
      </c>
      <c r="G41" s="38" t="s">
        <v>169</v>
      </c>
      <c r="H41" s="38">
        <v>47.4</v>
      </c>
      <c r="I41" s="38">
        <v>5.87516</v>
      </c>
      <c r="J41" s="38">
        <v>5.87516</v>
      </c>
      <c r="K41" s="38">
        <v>0</v>
      </c>
      <c r="L41" s="38">
        <v>131.26212</v>
      </c>
      <c r="M41" s="38" t="s">
        <v>481</v>
      </c>
      <c r="N41" s="96" t="s">
        <v>1434</v>
      </c>
      <c r="O41" s="96"/>
      <c r="P41" s="96"/>
      <c r="Q41" s="38" t="s">
        <v>1433</v>
      </c>
      <c r="R41" s="38" t="s">
        <v>456</v>
      </c>
      <c r="S41" s="38" t="s">
        <v>459</v>
      </c>
      <c r="T41" s="38"/>
      <c r="U41" s="38"/>
      <c r="V41" s="39"/>
      <c r="W41" s="39"/>
      <c r="X41" s="39"/>
      <c r="Y41" s="39"/>
    </row>
    <row r="42" spans="1:25" ht="101.25">
      <c r="A42" s="92">
        <v>27</v>
      </c>
      <c r="B42" s="36">
        <v>4786</v>
      </c>
      <c r="C42" s="137" t="s">
        <v>91</v>
      </c>
      <c r="D42" s="33" t="s">
        <v>609</v>
      </c>
      <c r="E42" s="27" t="s">
        <v>4317</v>
      </c>
      <c r="F42" s="28">
        <v>1989</v>
      </c>
      <c r="G42" s="85" t="s">
        <v>428</v>
      </c>
      <c r="H42" s="27">
        <v>50.5</v>
      </c>
      <c r="I42" s="28">
        <v>226.38718</v>
      </c>
      <c r="J42" s="28">
        <v>57.2883</v>
      </c>
      <c r="K42" s="28">
        <v>169.09888</v>
      </c>
      <c r="L42" s="28">
        <v>549661.21</v>
      </c>
      <c r="M42" s="28" t="s">
        <v>4318</v>
      </c>
      <c r="N42" s="96" t="s">
        <v>1434</v>
      </c>
      <c r="O42" s="96" t="s">
        <v>2808</v>
      </c>
      <c r="P42" s="96" t="s">
        <v>2809</v>
      </c>
      <c r="Q42" s="39" t="s">
        <v>1433</v>
      </c>
      <c r="R42" s="36" t="s">
        <v>607</v>
      </c>
      <c r="S42" s="38" t="s">
        <v>608</v>
      </c>
      <c r="T42" s="3"/>
      <c r="U42" s="3"/>
      <c r="V42" s="39"/>
      <c r="W42" s="39"/>
      <c r="X42" s="39"/>
      <c r="Y42" s="39"/>
    </row>
    <row r="43" spans="1:25" ht="101.25">
      <c r="A43" s="92">
        <v>28</v>
      </c>
      <c r="B43" s="36">
        <v>4788</v>
      </c>
      <c r="C43" s="137" t="s">
        <v>91</v>
      </c>
      <c r="D43" s="33" t="s">
        <v>610</v>
      </c>
      <c r="E43" s="27" t="s">
        <v>611</v>
      </c>
      <c r="F43" s="28">
        <v>1948</v>
      </c>
      <c r="G43" s="85" t="s">
        <v>169</v>
      </c>
      <c r="H43" s="27">
        <v>27.4</v>
      </c>
      <c r="I43" s="28">
        <v>20.02839</v>
      </c>
      <c r="J43" s="28">
        <v>20.02839</v>
      </c>
      <c r="K43" s="28">
        <v>0</v>
      </c>
      <c r="L43" s="28">
        <v>173.18337</v>
      </c>
      <c r="M43" s="28" t="s">
        <v>612</v>
      </c>
      <c r="N43" s="96" t="s">
        <v>1434</v>
      </c>
      <c r="O43" s="96" t="s">
        <v>2814</v>
      </c>
      <c r="P43" s="96" t="s">
        <v>2815</v>
      </c>
      <c r="Q43" s="39" t="s">
        <v>1433</v>
      </c>
      <c r="R43" s="36" t="s">
        <v>607</v>
      </c>
      <c r="S43" s="38" t="s">
        <v>608</v>
      </c>
      <c r="T43" s="3"/>
      <c r="U43" s="3"/>
      <c r="V43" s="39"/>
      <c r="W43" s="39"/>
      <c r="X43" s="39"/>
      <c r="Y43" s="39"/>
    </row>
    <row r="44" spans="1:25" ht="101.25">
      <c r="A44" s="92">
        <v>29</v>
      </c>
      <c r="B44" s="36">
        <v>4789</v>
      </c>
      <c r="C44" s="137" t="s">
        <v>91</v>
      </c>
      <c r="D44" s="33" t="s">
        <v>613</v>
      </c>
      <c r="E44" s="27" t="s">
        <v>615</v>
      </c>
      <c r="F44" s="28">
        <v>1948</v>
      </c>
      <c r="G44" s="85" t="s">
        <v>169</v>
      </c>
      <c r="H44" s="27">
        <v>27.5</v>
      </c>
      <c r="I44" s="28">
        <v>20.10149</v>
      </c>
      <c r="J44" s="28">
        <v>20.10149</v>
      </c>
      <c r="K44" s="28">
        <v>0</v>
      </c>
      <c r="L44" s="28">
        <v>173.81542</v>
      </c>
      <c r="M44" s="28" t="s">
        <v>616</v>
      </c>
      <c r="N44" s="96" t="s">
        <v>1434</v>
      </c>
      <c r="O44" s="96" t="s">
        <v>2816</v>
      </c>
      <c r="P44" s="96" t="s">
        <v>2817</v>
      </c>
      <c r="Q44" s="39" t="s">
        <v>1433</v>
      </c>
      <c r="R44" s="36" t="s">
        <v>607</v>
      </c>
      <c r="S44" s="38" t="s">
        <v>608</v>
      </c>
      <c r="T44" s="3"/>
      <c r="U44" s="3"/>
      <c r="V44" s="39"/>
      <c r="W44" s="39"/>
      <c r="X44" s="39"/>
      <c r="Y44" s="39"/>
    </row>
    <row r="45" spans="1:25" ht="101.25">
      <c r="A45" s="92">
        <v>30</v>
      </c>
      <c r="B45" s="36">
        <v>4790</v>
      </c>
      <c r="C45" s="137" t="s">
        <v>91</v>
      </c>
      <c r="D45" s="33" t="s">
        <v>617</v>
      </c>
      <c r="E45" s="27" t="s">
        <v>614</v>
      </c>
      <c r="F45" s="28">
        <v>1948</v>
      </c>
      <c r="G45" s="85" t="s">
        <v>169</v>
      </c>
      <c r="H45" s="27">
        <v>26</v>
      </c>
      <c r="I45" s="28">
        <v>19.00504</v>
      </c>
      <c r="J45" s="28">
        <v>19.00504</v>
      </c>
      <c r="K45" s="28">
        <v>0</v>
      </c>
      <c r="L45" s="28">
        <v>164.33458</v>
      </c>
      <c r="M45" s="28" t="s">
        <v>619</v>
      </c>
      <c r="N45" s="96" t="s">
        <v>1434</v>
      </c>
      <c r="O45" s="96"/>
      <c r="P45" s="96"/>
      <c r="Q45" s="39" t="s">
        <v>1433</v>
      </c>
      <c r="R45" s="36" t="s">
        <v>607</v>
      </c>
      <c r="S45" s="38" t="s">
        <v>608</v>
      </c>
      <c r="T45" s="3"/>
      <c r="U45" s="3"/>
      <c r="V45" s="39"/>
      <c r="W45" s="39"/>
      <c r="X45" s="39"/>
      <c r="Y45" s="39"/>
    </row>
    <row r="46" spans="1:25" ht="101.25">
      <c r="A46" s="92">
        <v>31</v>
      </c>
      <c r="B46" s="36">
        <v>4791</v>
      </c>
      <c r="C46" s="137" t="s">
        <v>91</v>
      </c>
      <c r="D46" s="33" t="s">
        <v>620</v>
      </c>
      <c r="E46" s="27" t="s">
        <v>618</v>
      </c>
      <c r="F46" s="28">
        <v>1948</v>
      </c>
      <c r="G46" s="85" t="s">
        <v>169</v>
      </c>
      <c r="H46" s="27">
        <v>25</v>
      </c>
      <c r="I46" s="28">
        <v>18.27408</v>
      </c>
      <c r="J46" s="28">
        <v>18.27408</v>
      </c>
      <c r="K46" s="28">
        <v>0</v>
      </c>
      <c r="L46" s="28">
        <v>158.01402</v>
      </c>
      <c r="M46" s="28" t="s">
        <v>621</v>
      </c>
      <c r="N46" s="96" t="s">
        <v>1434</v>
      </c>
      <c r="O46" s="96" t="s">
        <v>2812</v>
      </c>
      <c r="P46" s="96" t="s">
        <v>2813</v>
      </c>
      <c r="Q46" s="39" t="s">
        <v>1433</v>
      </c>
      <c r="R46" s="36" t="s">
        <v>607</v>
      </c>
      <c r="S46" s="38" t="s">
        <v>608</v>
      </c>
      <c r="T46" s="3"/>
      <c r="U46" s="3"/>
      <c r="V46" s="39"/>
      <c r="W46" s="39"/>
      <c r="X46" s="39"/>
      <c r="Y46" s="39"/>
    </row>
    <row r="47" spans="1:25" ht="135">
      <c r="A47" s="92">
        <v>32</v>
      </c>
      <c r="B47" s="36">
        <v>4794</v>
      </c>
      <c r="C47" s="137" t="s">
        <v>91</v>
      </c>
      <c r="D47" s="33" t="s">
        <v>623</v>
      </c>
      <c r="E47" s="27" t="s">
        <v>624</v>
      </c>
      <c r="F47" s="51">
        <v>1976</v>
      </c>
      <c r="G47" s="51" t="s">
        <v>256</v>
      </c>
      <c r="H47" s="27">
        <v>59.5</v>
      </c>
      <c r="I47" s="28">
        <v>109.45662</v>
      </c>
      <c r="J47" s="28">
        <v>24.87719</v>
      </c>
      <c r="K47" s="28">
        <v>84.57943</v>
      </c>
      <c r="L47" s="28">
        <v>1205.82009</v>
      </c>
      <c r="M47" s="28" t="s">
        <v>625</v>
      </c>
      <c r="N47" s="96" t="s">
        <v>1434</v>
      </c>
      <c r="O47" s="96" t="s">
        <v>2148</v>
      </c>
      <c r="P47" s="111" t="s">
        <v>3695</v>
      </c>
      <c r="Q47" s="68" t="s">
        <v>3696</v>
      </c>
      <c r="R47" s="36" t="s">
        <v>607</v>
      </c>
      <c r="S47" s="38" t="s">
        <v>622</v>
      </c>
      <c r="T47" s="3"/>
      <c r="V47" s="3" t="s">
        <v>4008</v>
      </c>
      <c r="W47" s="38" t="s">
        <v>4009</v>
      </c>
      <c r="X47" s="39"/>
      <c r="Y47" s="39"/>
    </row>
    <row r="48" spans="1:25" ht="135">
      <c r="A48" s="92">
        <v>33</v>
      </c>
      <c r="B48" s="36">
        <v>4795</v>
      </c>
      <c r="C48" s="137" t="s">
        <v>91</v>
      </c>
      <c r="D48" s="33" t="s">
        <v>626</v>
      </c>
      <c r="E48" s="27" t="s">
        <v>627</v>
      </c>
      <c r="F48" s="51">
        <v>1976</v>
      </c>
      <c r="G48" s="51" t="s">
        <v>256</v>
      </c>
      <c r="H48" s="27">
        <v>60.5</v>
      </c>
      <c r="I48" s="28">
        <v>111.29623</v>
      </c>
      <c r="J48" s="28">
        <v>25.27854</v>
      </c>
      <c r="K48" s="28">
        <v>86.01769</v>
      </c>
      <c r="L48" s="28">
        <v>1226.08598</v>
      </c>
      <c r="M48" s="28" t="s">
        <v>628</v>
      </c>
      <c r="N48" s="96" t="s">
        <v>1434</v>
      </c>
      <c r="O48" s="96" t="s">
        <v>2756</v>
      </c>
      <c r="P48" s="96" t="s">
        <v>2757</v>
      </c>
      <c r="Q48" s="39" t="s">
        <v>1433</v>
      </c>
      <c r="R48" s="36" t="s">
        <v>607</v>
      </c>
      <c r="S48" s="38" t="s">
        <v>622</v>
      </c>
      <c r="T48" s="3"/>
      <c r="U48" s="3"/>
      <c r="V48" s="3" t="s">
        <v>4008</v>
      </c>
      <c r="W48" s="38" t="s">
        <v>4009</v>
      </c>
      <c r="X48" s="39"/>
      <c r="Y48" s="39"/>
    </row>
    <row r="49" spans="1:25" ht="135">
      <c r="A49" s="92">
        <v>34</v>
      </c>
      <c r="B49" s="36">
        <v>4796</v>
      </c>
      <c r="C49" s="137" t="s">
        <v>91</v>
      </c>
      <c r="D49" s="33" t="s">
        <v>629</v>
      </c>
      <c r="E49" s="27" t="s">
        <v>631</v>
      </c>
      <c r="F49" s="28"/>
      <c r="G49" s="85"/>
      <c r="H49" s="27">
        <v>59.9</v>
      </c>
      <c r="I49" s="28">
        <v>110.19247</v>
      </c>
      <c r="J49" s="28">
        <v>25.02784</v>
      </c>
      <c r="K49" s="28">
        <v>85.16463</v>
      </c>
      <c r="L49" s="28">
        <v>1291.41112</v>
      </c>
      <c r="M49" s="28" t="s">
        <v>632</v>
      </c>
      <c r="N49" s="96" t="s">
        <v>1434</v>
      </c>
      <c r="O49" s="96" t="s">
        <v>2754</v>
      </c>
      <c r="P49" s="96" t="s">
        <v>2755</v>
      </c>
      <c r="Q49" s="39" t="s">
        <v>1433</v>
      </c>
      <c r="R49" s="36" t="s">
        <v>607</v>
      </c>
      <c r="S49" s="38" t="s">
        <v>622</v>
      </c>
      <c r="T49" s="3"/>
      <c r="U49" s="3"/>
      <c r="V49" s="3" t="s">
        <v>4008</v>
      </c>
      <c r="W49" s="38" t="s">
        <v>4009</v>
      </c>
      <c r="X49" s="39"/>
      <c r="Y49" s="39"/>
    </row>
    <row r="50" spans="1:25" ht="135">
      <c r="A50" s="92">
        <v>35</v>
      </c>
      <c r="B50" s="36">
        <v>4797</v>
      </c>
      <c r="C50" s="137" t="s">
        <v>91</v>
      </c>
      <c r="D50" s="33" t="s">
        <v>633</v>
      </c>
      <c r="E50" s="27" t="s">
        <v>634</v>
      </c>
      <c r="F50" s="51">
        <v>1976</v>
      </c>
      <c r="G50" s="51" t="s">
        <v>256</v>
      </c>
      <c r="H50" s="27">
        <v>60.7</v>
      </c>
      <c r="I50" s="28">
        <v>111.66415</v>
      </c>
      <c r="J50" s="28">
        <v>25.36211</v>
      </c>
      <c r="K50" s="28">
        <v>86.30204</v>
      </c>
      <c r="L50" s="28">
        <v>1291.41112</v>
      </c>
      <c r="M50" s="28" t="s">
        <v>635</v>
      </c>
      <c r="N50" s="96" t="s">
        <v>1434</v>
      </c>
      <c r="O50" s="96" t="s">
        <v>2738</v>
      </c>
      <c r="P50" s="96" t="s">
        <v>2739</v>
      </c>
      <c r="Q50" s="39" t="s">
        <v>1433</v>
      </c>
      <c r="R50" s="36" t="s">
        <v>607</v>
      </c>
      <c r="S50" s="38" t="s">
        <v>622</v>
      </c>
      <c r="T50" s="3"/>
      <c r="U50" s="3"/>
      <c r="V50" s="3" t="s">
        <v>4008</v>
      </c>
      <c r="W50" s="38" t="s">
        <v>4009</v>
      </c>
      <c r="X50" s="39"/>
      <c r="Y50" s="39"/>
    </row>
    <row r="51" spans="1:25" ht="135">
      <c r="A51" s="92">
        <v>36</v>
      </c>
      <c r="B51" s="36">
        <v>4798</v>
      </c>
      <c r="C51" s="137" t="s">
        <v>91</v>
      </c>
      <c r="D51" s="33" t="s">
        <v>636</v>
      </c>
      <c r="E51" s="27" t="s">
        <v>637</v>
      </c>
      <c r="F51" s="51">
        <v>1976</v>
      </c>
      <c r="G51" s="51" t="s">
        <v>256</v>
      </c>
      <c r="H51" s="27">
        <v>50.2</v>
      </c>
      <c r="I51" s="28">
        <v>92.34792</v>
      </c>
      <c r="J51" s="28">
        <v>20.97456</v>
      </c>
      <c r="K51" s="28">
        <v>71.37336</v>
      </c>
      <c r="L51" s="28">
        <v>1038.99306</v>
      </c>
      <c r="M51" s="28" t="s">
        <v>640</v>
      </c>
      <c r="N51" s="96" t="s">
        <v>1434</v>
      </c>
      <c r="O51" s="96" t="s">
        <v>2748</v>
      </c>
      <c r="P51" s="96" t="s">
        <v>2749</v>
      </c>
      <c r="Q51" s="39" t="s">
        <v>1433</v>
      </c>
      <c r="R51" s="36" t="s">
        <v>607</v>
      </c>
      <c r="S51" s="38" t="s">
        <v>622</v>
      </c>
      <c r="T51" s="3"/>
      <c r="U51" s="3"/>
      <c r="V51" s="3" t="s">
        <v>4008</v>
      </c>
      <c r="W51" s="38" t="s">
        <v>4009</v>
      </c>
      <c r="X51" s="39"/>
      <c r="Y51" s="39"/>
    </row>
    <row r="52" spans="1:25" ht="135">
      <c r="A52" s="92">
        <v>37</v>
      </c>
      <c r="B52" s="36">
        <v>4799</v>
      </c>
      <c r="C52" s="137" t="s">
        <v>91</v>
      </c>
      <c r="D52" s="33" t="s">
        <v>638</v>
      </c>
      <c r="E52" s="27" t="s">
        <v>630</v>
      </c>
      <c r="F52" s="28"/>
      <c r="G52" s="85"/>
      <c r="H52" s="27">
        <v>46.3</v>
      </c>
      <c r="I52" s="28">
        <v>85.17381</v>
      </c>
      <c r="J52" s="28">
        <v>19.3454</v>
      </c>
      <c r="K52" s="28">
        <v>65.82841</v>
      </c>
      <c r="L52" s="28">
        <v>978.79908</v>
      </c>
      <c r="M52" s="28" t="s">
        <v>639</v>
      </c>
      <c r="N52" s="96" t="s">
        <v>1434</v>
      </c>
      <c r="O52" s="96" t="s">
        <v>2760</v>
      </c>
      <c r="P52" s="96" t="s">
        <v>2761</v>
      </c>
      <c r="Q52" s="39" t="s">
        <v>1433</v>
      </c>
      <c r="R52" s="36" t="s">
        <v>607</v>
      </c>
      <c r="S52" s="38" t="s">
        <v>622</v>
      </c>
      <c r="T52" s="3"/>
      <c r="U52" s="38" t="s">
        <v>1741</v>
      </c>
      <c r="V52" s="3" t="s">
        <v>4008</v>
      </c>
      <c r="W52" s="38" t="s">
        <v>4009</v>
      </c>
      <c r="X52" s="39"/>
      <c r="Y52" s="39"/>
    </row>
    <row r="53" spans="1:25" ht="135">
      <c r="A53" s="92">
        <v>38</v>
      </c>
      <c r="B53" s="36">
        <v>4800</v>
      </c>
      <c r="C53" s="137" t="s">
        <v>91</v>
      </c>
      <c r="D53" s="33" t="s">
        <v>641</v>
      </c>
      <c r="E53" s="27" t="s">
        <v>642</v>
      </c>
      <c r="F53" s="51">
        <v>1976</v>
      </c>
      <c r="G53" s="51" t="s">
        <v>256</v>
      </c>
      <c r="H53" s="27">
        <v>45.4</v>
      </c>
      <c r="I53" s="28">
        <v>83.51816</v>
      </c>
      <c r="J53" s="28">
        <v>18.96935</v>
      </c>
      <c r="K53" s="28">
        <v>64.54881</v>
      </c>
      <c r="L53" s="28">
        <v>978.79908</v>
      </c>
      <c r="M53" s="28" t="s">
        <v>643</v>
      </c>
      <c r="N53" s="96" t="s">
        <v>1434</v>
      </c>
      <c r="O53" s="96" t="s">
        <v>2762</v>
      </c>
      <c r="P53" s="96" t="s">
        <v>2763</v>
      </c>
      <c r="Q53" s="39" t="s">
        <v>1433</v>
      </c>
      <c r="R53" s="36" t="s">
        <v>607</v>
      </c>
      <c r="S53" s="38" t="s">
        <v>622</v>
      </c>
      <c r="T53" s="3"/>
      <c r="U53" s="3"/>
      <c r="V53" s="3" t="s">
        <v>4008</v>
      </c>
      <c r="W53" s="38" t="s">
        <v>4009</v>
      </c>
      <c r="X53" s="39"/>
      <c r="Y53" s="39"/>
    </row>
    <row r="54" spans="1:25" ht="135">
      <c r="A54" s="92">
        <v>39</v>
      </c>
      <c r="B54" s="36">
        <v>4803</v>
      </c>
      <c r="C54" s="137" t="s">
        <v>91</v>
      </c>
      <c r="D54" s="33" t="s">
        <v>644</v>
      </c>
      <c r="E54" s="27" t="s">
        <v>645</v>
      </c>
      <c r="F54" s="51">
        <v>1976</v>
      </c>
      <c r="G54" s="51" t="s">
        <v>256</v>
      </c>
      <c r="H54" s="27">
        <v>60.2</v>
      </c>
      <c r="I54" s="28">
        <v>110.74435</v>
      </c>
      <c r="J54" s="28">
        <v>25.15319</v>
      </c>
      <c r="K54" s="28">
        <v>85.59116</v>
      </c>
      <c r="L54" s="28">
        <v>1297.87895</v>
      </c>
      <c r="M54" s="28" t="s">
        <v>646</v>
      </c>
      <c r="N54" s="96" t="s">
        <v>1434</v>
      </c>
      <c r="O54" s="96" t="s">
        <v>2752</v>
      </c>
      <c r="P54" s="96" t="s">
        <v>2753</v>
      </c>
      <c r="Q54" s="39" t="s">
        <v>1433</v>
      </c>
      <c r="R54" s="36" t="s">
        <v>607</v>
      </c>
      <c r="S54" s="38" t="s">
        <v>622</v>
      </c>
      <c r="T54" s="3"/>
      <c r="U54" s="3"/>
      <c r="V54" s="3" t="s">
        <v>4008</v>
      </c>
      <c r="W54" s="38" t="s">
        <v>4009</v>
      </c>
      <c r="X54" s="39"/>
      <c r="Y54" s="39"/>
    </row>
    <row r="55" spans="1:25" ht="135">
      <c r="A55" s="92">
        <v>40</v>
      </c>
      <c r="B55" s="36">
        <v>4804</v>
      </c>
      <c r="C55" s="137" t="s">
        <v>91</v>
      </c>
      <c r="D55" s="33" t="s">
        <v>647</v>
      </c>
      <c r="E55" s="27" t="s">
        <v>648</v>
      </c>
      <c r="F55" s="51">
        <v>1976</v>
      </c>
      <c r="G55" s="51" t="s">
        <v>256</v>
      </c>
      <c r="H55" s="27">
        <v>60.6</v>
      </c>
      <c r="I55" s="28">
        <v>111.48019</v>
      </c>
      <c r="J55" s="28">
        <v>25.32032</v>
      </c>
      <c r="K55" s="28">
        <v>86.15987</v>
      </c>
      <c r="L55" s="28">
        <v>1254.24262</v>
      </c>
      <c r="M55" s="28" t="s">
        <v>649</v>
      </c>
      <c r="N55" s="96" t="s">
        <v>1434</v>
      </c>
      <c r="O55" s="96" t="s">
        <v>2702</v>
      </c>
      <c r="P55" s="96" t="s">
        <v>2703</v>
      </c>
      <c r="Q55" s="39" t="s">
        <v>1433</v>
      </c>
      <c r="R55" s="36" t="s">
        <v>607</v>
      </c>
      <c r="S55" s="38" t="s">
        <v>622</v>
      </c>
      <c r="T55" s="3"/>
      <c r="U55" s="3"/>
      <c r="V55" s="3" t="s">
        <v>4008</v>
      </c>
      <c r="W55" s="38" t="s">
        <v>4009</v>
      </c>
      <c r="X55" s="39"/>
      <c r="Y55" s="39"/>
    </row>
    <row r="56" spans="1:25" ht="135">
      <c r="A56" s="92">
        <v>41</v>
      </c>
      <c r="B56" s="36">
        <v>4805</v>
      </c>
      <c r="C56" s="137" t="s">
        <v>91</v>
      </c>
      <c r="D56" s="33" t="s">
        <v>650</v>
      </c>
      <c r="E56" s="27" t="s">
        <v>651</v>
      </c>
      <c r="F56" s="28">
        <v>1979</v>
      </c>
      <c r="G56" s="85" t="s">
        <v>249</v>
      </c>
      <c r="H56" s="27">
        <v>48.3</v>
      </c>
      <c r="I56" s="28">
        <v>121.93206</v>
      </c>
      <c r="J56" s="28">
        <v>30.72722</v>
      </c>
      <c r="K56" s="28">
        <v>91.20484</v>
      </c>
      <c r="L56" s="28">
        <v>1090.7569</v>
      </c>
      <c r="M56" s="28" t="s">
        <v>652</v>
      </c>
      <c r="N56" s="96" t="s">
        <v>1434</v>
      </c>
      <c r="O56" s="96" t="s">
        <v>4133</v>
      </c>
      <c r="P56" s="96"/>
      <c r="Q56" s="39" t="s">
        <v>1433</v>
      </c>
      <c r="R56" s="36" t="s">
        <v>607</v>
      </c>
      <c r="S56" s="38" t="s">
        <v>622</v>
      </c>
      <c r="T56" s="3"/>
      <c r="U56" s="3"/>
      <c r="V56" s="3" t="s">
        <v>4008</v>
      </c>
      <c r="W56" s="38" t="s">
        <v>4009</v>
      </c>
      <c r="X56" s="39"/>
      <c r="Y56" s="39"/>
    </row>
    <row r="57" spans="1:25" ht="135">
      <c r="A57" s="92">
        <v>42</v>
      </c>
      <c r="B57" s="36">
        <v>4806</v>
      </c>
      <c r="C57" s="137" t="s">
        <v>91</v>
      </c>
      <c r="D57" s="33" t="s">
        <v>653</v>
      </c>
      <c r="E57" s="27" t="s">
        <v>654</v>
      </c>
      <c r="F57" s="28">
        <v>1979</v>
      </c>
      <c r="G57" s="85" t="s">
        <v>249</v>
      </c>
      <c r="H57" s="27">
        <v>77.2</v>
      </c>
      <c r="I57" s="28">
        <v>194.88933</v>
      </c>
      <c r="J57" s="28">
        <v>49.11266</v>
      </c>
      <c r="K57" s="28">
        <v>145.77667</v>
      </c>
      <c r="L57" s="28">
        <v>1638.80014</v>
      </c>
      <c r="M57" s="28" t="s">
        <v>655</v>
      </c>
      <c r="N57" s="96" t="s">
        <v>1434</v>
      </c>
      <c r="O57" s="96" t="s">
        <v>2698</v>
      </c>
      <c r="P57" s="96" t="s">
        <v>2699</v>
      </c>
      <c r="Q57" s="39" t="s">
        <v>1433</v>
      </c>
      <c r="R57" s="36" t="s">
        <v>607</v>
      </c>
      <c r="S57" s="38" t="s">
        <v>622</v>
      </c>
      <c r="T57" s="3"/>
      <c r="U57" s="3"/>
      <c r="V57" s="3" t="s">
        <v>4008</v>
      </c>
      <c r="W57" s="38" t="s">
        <v>4009</v>
      </c>
      <c r="X57" s="39"/>
      <c r="Y57" s="39"/>
    </row>
    <row r="58" spans="1:25" ht="135">
      <c r="A58" s="92">
        <v>43</v>
      </c>
      <c r="B58" s="36">
        <v>4808</v>
      </c>
      <c r="C58" s="137" t="s">
        <v>91</v>
      </c>
      <c r="D58" s="33" t="s">
        <v>656</v>
      </c>
      <c r="E58" s="27" t="s">
        <v>658</v>
      </c>
      <c r="F58" s="28">
        <v>1979</v>
      </c>
      <c r="G58" s="85" t="s">
        <v>249</v>
      </c>
      <c r="H58" s="27">
        <v>77.3</v>
      </c>
      <c r="I58" s="28">
        <v>195.14178</v>
      </c>
      <c r="J58" s="28">
        <v>49.17628</v>
      </c>
      <c r="K58" s="28">
        <v>145.9655</v>
      </c>
      <c r="L58" s="28">
        <v>1575.28602</v>
      </c>
      <c r="M58" s="28" t="s">
        <v>659</v>
      </c>
      <c r="N58" s="96" t="s">
        <v>1434</v>
      </c>
      <c r="O58" s="96" t="s">
        <v>2704</v>
      </c>
      <c r="P58" s="96" t="s">
        <v>2705</v>
      </c>
      <c r="Q58" s="39" t="s">
        <v>1433</v>
      </c>
      <c r="R58" s="36" t="s">
        <v>607</v>
      </c>
      <c r="S58" s="38" t="s">
        <v>622</v>
      </c>
      <c r="T58" s="3"/>
      <c r="U58" s="3"/>
      <c r="V58" s="39" t="s">
        <v>4008</v>
      </c>
      <c r="W58" s="38" t="s">
        <v>4009</v>
      </c>
      <c r="X58" s="39"/>
      <c r="Y58" s="39"/>
    </row>
    <row r="59" spans="1:25" ht="135">
      <c r="A59" s="92">
        <v>44</v>
      </c>
      <c r="B59" s="36">
        <v>4811</v>
      </c>
      <c r="C59" s="137" t="s">
        <v>91</v>
      </c>
      <c r="D59" s="33" t="s">
        <v>660</v>
      </c>
      <c r="E59" s="27" t="s">
        <v>657</v>
      </c>
      <c r="F59" s="28">
        <v>1979</v>
      </c>
      <c r="G59" s="85" t="s">
        <v>249</v>
      </c>
      <c r="H59" s="27">
        <v>61</v>
      </c>
      <c r="I59" s="28">
        <v>153.99287</v>
      </c>
      <c r="J59" s="28">
        <v>38.80664</v>
      </c>
      <c r="K59" s="28">
        <v>115.18623</v>
      </c>
      <c r="L59" s="28">
        <v>1377.56048</v>
      </c>
      <c r="M59" s="28" t="s">
        <v>661</v>
      </c>
      <c r="N59" s="96" t="s">
        <v>1434</v>
      </c>
      <c r="O59" s="96" t="s">
        <v>2718</v>
      </c>
      <c r="P59" s="96" t="s">
        <v>2719</v>
      </c>
      <c r="Q59" s="39" t="s">
        <v>1433</v>
      </c>
      <c r="R59" s="36" t="s">
        <v>607</v>
      </c>
      <c r="S59" s="38" t="s">
        <v>622</v>
      </c>
      <c r="T59" s="3"/>
      <c r="U59" s="3"/>
      <c r="V59" s="3" t="s">
        <v>4008</v>
      </c>
      <c r="W59" s="38" t="s">
        <v>4009</v>
      </c>
      <c r="X59" s="39"/>
      <c r="Y59" s="39"/>
    </row>
    <row r="60" spans="1:25" ht="135">
      <c r="A60" s="92">
        <v>45</v>
      </c>
      <c r="B60" s="36">
        <v>4812</v>
      </c>
      <c r="C60" s="137" t="s">
        <v>91</v>
      </c>
      <c r="D60" s="33" t="s">
        <v>662</v>
      </c>
      <c r="E60" s="27" t="s">
        <v>663</v>
      </c>
      <c r="F60" s="28">
        <v>1979</v>
      </c>
      <c r="G60" s="85" t="s">
        <v>249</v>
      </c>
      <c r="H60" s="27">
        <v>78.7</v>
      </c>
      <c r="I60" s="28">
        <v>198.67604</v>
      </c>
      <c r="J60" s="28">
        <v>50.06692</v>
      </c>
      <c r="K60" s="28">
        <v>148.60912</v>
      </c>
      <c r="L60" s="28">
        <v>1670.64211</v>
      </c>
      <c r="M60" s="28" t="s">
        <v>664</v>
      </c>
      <c r="N60" s="96" t="s">
        <v>1434</v>
      </c>
      <c r="O60" s="96" t="s">
        <v>2746</v>
      </c>
      <c r="P60" s="96" t="s">
        <v>2747</v>
      </c>
      <c r="Q60" s="39" t="s">
        <v>1433</v>
      </c>
      <c r="R60" s="36" t="s">
        <v>607</v>
      </c>
      <c r="S60" s="38" t="s">
        <v>622</v>
      </c>
      <c r="T60" s="3"/>
      <c r="U60" s="3"/>
      <c r="V60" s="39" t="s">
        <v>4008</v>
      </c>
      <c r="W60" s="38" t="s">
        <v>4009</v>
      </c>
      <c r="X60" s="39"/>
      <c r="Y60" s="39"/>
    </row>
    <row r="61" spans="1:25" ht="135">
      <c r="A61" s="92">
        <v>46</v>
      </c>
      <c r="B61" s="36">
        <v>4815</v>
      </c>
      <c r="C61" s="137" t="s">
        <v>91</v>
      </c>
      <c r="D61" s="33" t="s">
        <v>714</v>
      </c>
      <c r="E61" s="27" t="s">
        <v>713</v>
      </c>
      <c r="F61" s="28">
        <v>1979</v>
      </c>
      <c r="G61" s="85" t="s">
        <v>249</v>
      </c>
      <c r="H61" s="27">
        <v>78.6</v>
      </c>
      <c r="I61" s="28">
        <v>198.42359</v>
      </c>
      <c r="J61" s="28">
        <v>50.00331</v>
      </c>
      <c r="K61" s="28">
        <v>148.42028</v>
      </c>
      <c r="L61" s="28">
        <v>1668.51932</v>
      </c>
      <c r="M61" s="28" t="s">
        <v>715</v>
      </c>
      <c r="N61" s="96" t="s">
        <v>1434</v>
      </c>
      <c r="O61" s="96" t="s">
        <v>2728</v>
      </c>
      <c r="P61" s="96" t="s">
        <v>2729</v>
      </c>
      <c r="Q61" s="39" t="s">
        <v>1433</v>
      </c>
      <c r="R61" s="36" t="s">
        <v>607</v>
      </c>
      <c r="S61" s="38" t="s">
        <v>622</v>
      </c>
      <c r="T61" s="3"/>
      <c r="U61" s="3"/>
      <c r="V61" s="3" t="s">
        <v>4008</v>
      </c>
      <c r="W61" s="38" t="s">
        <v>4009</v>
      </c>
      <c r="X61" s="39"/>
      <c r="Y61" s="39"/>
    </row>
    <row r="62" spans="1:25" ht="135">
      <c r="A62" s="92">
        <v>47</v>
      </c>
      <c r="B62" s="36">
        <v>4821</v>
      </c>
      <c r="C62" s="192" t="s">
        <v>91</v>
      </c>
      <c r="D62" s="33" t="s">
        <v>665</v>
      </c>
      <c r="E62" s="27" t="s">
        <v>716</v>
      </c>
      <c r="F62" s="28">
        <v>1988</v>
      </c>
      <c r="G62" s="85" t="s">
        <v>249</v>
      </c>
      <c r="H62" s="27">
        <v>59.2</v>
      </c>
      <c r="I62" s="28">
        <v>204.28781</v>
      </c>
      <c r="J62" s="28">
        <v>30.716</v>
      </c>
      <c r="K62" s="28">
        <v>173.57181</v>
      </c>
      <c r="L62" s="28">
        <v>1382.81237</v>
      </c>
      <c r="M62" s="28" t="s">
        <v>717</v>
      </c>
      <c r="N62" s="96" t="s">
        <v>1434</v>
      </c>
      <c r="O62" s="96" t="s">
        <v>2750</v>
      </c>
      <c r="P62" s="96" t="s">
        <v>2751</v>
      </c>
      <c r="Q62" s="39" t="s">
        <v>1433</v>
      </c>
      <c r="R62" s="36" t="s">
        <v>607</v>
      </c>
      <c r="S62" s="38" t="s">
        <v>622</v>
      </c>
      <c r="T62" s="204">
        <v>45408</v>
      </c>
      <c r="U62" s="38" t="s">
        <v>4428</v>
      </c>
      <c r="V62" s="3" t="s">
        <v>4008</v>
      </c>
      <c r="W62" s="38" t="s">
        <v>4009</v>
      </c>
      <c r="X62" s="39"/>
      <c r="Y62" s="39"/>
    </row>
    <row r="63" spans="1:25" ht="135">
      <c r="A63" s="92">
        <v>48</v>
      </c>
      <c r="B63" s="36">
        <v>4822</v>
      </c>
      <c r="C63" s="137" t="s">
        <v>91</v>
      </c>
      <c r="D63" s="33" t="s">
        <v>666</v>
      </c>
      <c r="E63" s="27" t="s">
        <v>718</v>
      </c>
      <c r="F63" s="28">
        <v>1988</v>
      </c>
      <c r="G63" s="85" t="s">
        <v>249</v>
      </c>
      <c r="H63" s="27">
        <v>59.6</v>
      </c>
      <c r="I63" s="28">
        <v>205.66813</v>
      </c>
      <c r="J63" s="28">
        <v>30.716</v>
      </c>
      <c r="K63" s="28">
        <v>174.95213</v>
      </c>
      <c r="L63" s="28">
        <v>1336.46947</v>
      </c>
      <c r="M63" s="28" t="s">
        <v>719</v>
      </c>
      <c r="N63" s="96" t="s">
        <v>1434</v>
      </c>
      <c r="O63" s="96" t="s">
        <v>2734</v>
      </c>
      <c r="P63" s="96" t="s">
        <v>2735</v>
      </c>
      <c r="Q63" s="39" t="s">
        <v>1433</v>
      </c>
      <c r="R63" s="36" t="s">
        <v>607</v>
      </c>
      <c r="S63" s="38" t="s">
        <v>622</v>
      </c>
      <c r="T63" s="3"/>
      <c r="U63" s="3"/>
      <c r="V63" s="3" t="s">
        <v>4008</v>
      </c>
      <c r="W63" s="38" t="s">
        <v>4009</v>
      </c>
      <c r="X63" s="39"/>
      <c r="Y63" s="39"/>
    </row>
    <row r="64" spans="1:25" ht="135">
      <c r="A64" s="92">
        <v>49</v>
      </c>
      <c r="B64" s="36">
        <v>4823</v>
      </c>
      <c r="C64" s="137" t="s">
        <v>91</v>
      </c>
      <c r="D64" s="33" t="s">
        <v>667</v>
      </c>
      <c r="E64" s="27" t="s">
        <v>720</v>
      </c>
      <c r="F64" s="28">
        <v>1988</v>
      </c>
      <c r="G64" s="85" t="s">
        <v>249</v>
      </c>
      <c r="H64" s="27">
        <v>48.9</v>
      </c>
      <c r="I64" s="28">
        <v>168.74449</v>
      </c>
      <c r="J64" s="28">
        <v>25.37183</v>
      </c>
      <c r="K64" s="28">
        <v>143.37266</v>
      </c>
      <c r="L64" s="28">
        <v>1096.53283</v>
      </c>
      <c r="M64" s="28" t="s">
        <v>721</v>
      </c>
      <c r="N64" s="96" t="s">
        <v>1434</v>
      </c>
      <c r="O64" s="96" t="s">
        <v>2714</v>
      </c>
      <c r="P64" s="96" t="s">
        <v>2715</v>
      </c>
      <c r="Q64" s="39" t="s">
        <v>1433</v>
      </c>
      <c r="R64" s="36" t="s">
        <v>607</v>
      </c>
      <c r="S64" s="38" t="s">
        <v>622</v>
      </c>
      <c r="T64" s="3"/>
      <c r="U64" s="3"/>
      <c r="V64" s="3" t="s">
        <v>4008</v>
      </c>
      <c r="W64" s="38" t="s">
        <v>4009</v>
      </c>
      <c r="X64" s="39"/>
      <c r="Y64" s="39"/>
    </row>
    <row r="65" spans="1:25" ht="135">
      <c r="A65" s="92">
        <v>50</v>
      </c>
      <c r="B65" s="36">
        <v>4824</v>
      </c>
      <c r="C65" s="137" t="s">
        <v>91</v>
      </c>
      <c r="D65" s="33" t="s">
        <v>668</v>
      </c>
      <c r="E65" s="27" t="s">
        <v>722</v>
      </c>
      <c r="F65" s="28">
        <v>1988</v>
      </c>
      <c r="G65" s="85" t="s">
        <v>249</v>
      </c>
      <c r="H65" s="27">
        <v>32.7</v>
      </c>
      <c r="I65" s="28">
        <v>112.84141</v>
      </c>
      <c r="J65" s="28">
        <v>16.96644</v>
      </c>
      <c r="K65" s="28">
        <v>95.87497</v>
      </c>
      <c r="L65" s="28">
        <v>733.26429</v>
      </c>
      <c r="M65" s="28" t="s">
        <v>723</v>
      </c>
      <c r="N65" s="96" t="s">
        <v>1434</v>
      </c>
      <c r="O65" s="96" t="s">
        <v>2716</v>
      </c>
      <c r="P65" s="96" t="s">
        <v>2717</v>
      </c>
      <c r="Q65" s="39" t="s">
        <v>1433</v>
      </c>
      <c r="R65" s="36" t="s">
        <v>607</v>
      </c>
      <c r="S65" s="38" t="s">
        <v>622</v>
      </c>
      <c r="T65" s="3"/>
      <c r="U65" s="3"/>
      <c r="V65" s="3" t="s">
        <v>4008</v>
      </c>
      <c r="W65" s="38" t="s">
        <v>4009</v>
      </c>
      <c r="X65" s="39"/>
      <c r="Y65" s="39"/>
    </row>
    <row r="66" spans="1:25" ht="135">
      <c r="A66" s="92">
        <v>51</v>
      </c>
      <c r="B66" s="36">
        <v>4825</v>
      </c>
      <c r="C66" s="137" t="s">
        <v>91</v>
      </c>
      <c r="D66" s="33" t="s">
        <v>669</v>
      </c>
      <c r="E66" s="27" t="s">
        <v>724</v>
      </c>
      <c r="F66" s="28">
        <v>1988</v>
      </c>
      <c r="G66" s="85" t="s">
        <v>249</v>
      </c>
      <c r="H66" s="27">
        <v>50.4</v>
      </c>
      <c r="I66" s="28">
        <v>173.9207</v>
      </c>
      <c r="J66" s="28">
        <v>26.15011</v>
      </c>
      <c r="K66" s="28">
        <v>147.77059</v>
      </c>
      <c r="L66" s="28">
        <v>1130.16881</v>
      </c>
      <c r="M66" s="28" t="s">
        <v>725</v>
      </c>
      <c r="N66" s="96" t="s">
        <v>1434</v>
      </c>
      <c r="O66" s="96" t="s">
        <v>2730</v>
      </c>
      <c r="P66" s="96" t="s">
        <v>2731</v>
      </c>
      <c r="Q66" s="39" t="s">
        <v>1433</v>
      </c>
      <c r="R66" s="36" t="s">
        <v>607</v>
      </c>
      <c r="S66" s="38" t="s">
        <v>622</v>
      </c>
      <c r="T66" s="3"/>
      <c r="U66" s="3"/>
      <c r="V66" s="3" t="s">
        <v>4008</v>
      </c>
      <c r="W66" s="38" t="s">
        <v>4009</v>
      </c>
      <c r="X66" s="39"/>
      <c r="Y66" s="39"/>
    </row>
    <row r="67" spans="1:25" ht="135">
      <c r="A67" s="92">
        <v>52</v>
      </c>
      <c r="B67" s="36">
        <v>4826</v>
      </c>
      <c r="C67" s="137" t="s">
        <v>91</v>
      </c>
      <c r="D67" s="33" t="s">
        <v>679</v>
      </c>
      <c r="E67" s="27" t="s">
        <v>680</v>
      </c>
      <c r="F67" s="28">
        <v>1988</v>
      </c>
      <c r="G67" s="85" t="s">
        <v>249</v>
      </c>
      <c r="H67" s="27">
        <v>60.2</v>
      </c>
      <c r="I67" s="28">
        <v>207.73862</v>
      </c>
      <c r="J67" s="28">
        <v>31.23485</v>
      </c>
      <c r="K67" s="28">
        <v>176.50377</v>
      </c>
      <c r="L67" s="28">
        <v>1349.92386</v>
      </c>
      <c r="M67" s="28" t="s">
        <v>681</v>
      </c>
      <c r="N67" s="96" t="s">
        <v>1434</v>
      </c>
      <c r="O67" s="96" t="s">
        <v>2710</v>
      </c>
      <c r="P67" s="96" t="s">
        <v>2711</v>
      </c>
      <c r="Q67" s="39" t="s">
        <v>1433</v>
      </c>
      <c r="R67" s="36" t="s">
        <v>607</v>
      </c>
      <c r="S67" s="38" t="s">
        <v>622</v>
      </c>
      <c r="T67" s="3"/>
      <c r="U67" s="3"/>
      <c r="V67" s="3" t="s">
        <v>4008</v>
      </c>
      <c r="W67" s="38" t="s">
        <v>4009</v>
      </c>
      <c r="X67" s="39"/>
      <c r="Y67" s="39"/>
    </row>
    <row r="68" spans="1:25" ht="135">
      <c r="A68" s="92">
        <v>53</v>
      </c>
      <c r="B68" s="36">
        <v>4828</v>
      </c>
      <c r="C68" s="137" t="s">
        <v>91</v>
      </c>
      <c r="D68" s="33" t="s">
        <v>670</v>
      </c>
      <c r="E68" s="27" t="s">
        <v>674</v>
      </c>
      <c r="F68" s="28">
        <v>1988</v>
      </c>
      <c r="G68" s="85" t="s">
        <v>249</v>
      </c>
      <c r="H68" s="27">
        <v>33.2</v>
      </c>
      <c r="I68" s="28">
        <v>114.56681</v>
      </c>
      <c r="J68" s="28">
        <v>17.22587</v>
      </c>
      <c r="K68" s="28">
        <v>97.34094</v>
      </c>
      <c r="L68" s="28">
        <v>744.47628</v>
      </c>
      <c r="M68" s="28" t="s">
        <v>675</v>
      </c>
      <c r="N68" s="96" t="s">
        <v>1434</v>
      </c>
      <c r="O68" s="96" t="s">
        <v>2720</v>
      </c>
      <c r="P68" s="96" t="s">
        <v>2721</v>
      </c>
      <c r="Q68" s="39" t="s">
        <v>1433</v>
      </c>
      <c r="R68" s="36" t="s">
        <v>607</v>
      </c>
      <c r="S68" s="38" t="s">
        <v>622</v>
      </c>
      <c r="T68" s="3"/>
      <c r="U68" s="3"/>
      <c r="V68" s="3" t="s">
        <v>4008</v>
      </c>
      <c r="W68" s="38" t="s">
        <v>4009</v>
      </c>
      <c r="X68" s="39"/>
      <c r="Y68" s="39"/>
    </row>
    <row r="69" spans="1:25" ht="135">
      <c r="A69" s="92">
        <v>54</v>
      </c>
      <c r="B69" s="36">
        <v>4830</v>
      </c>
      <c r="C69" s="137" t="s">
        <v>91</v>
      </c>
      <c r="D69" s="33" t="s">
        <v>671</v>
      </c>
      <c r="E69" s="27" t="s">
        <v>1725</v>
      </c>
      <c r="F69" s="28">
        <v>1982</v>
      </c>
      <c r="G69" s="85" t="s">
        <v>771</v>
      </c>
      <c r="H69" s="27">
        <v>31.6</v>
      </c>
      <c r="I69" s="28">
        <v>87.3802</v>
      </c>
      <c r="J69" s="28">
        <v>18.56976</v>
      </c>
      <c r="K69" s="28">
        <v>68.81044</v>
      </c>
      <c r="L69" s="28">
        <v>738.12282</v>
      </c>
      <c r="M69" s="28" t="s">
        <v>726</v>
      </c>
      <c r="N69" s="96" t="s">
        <v>1434</v>
      </c>
      <c r="O69" s="96" t="s">
        <v>2706</v>
      </c>
      <c r="P69" s="96" t="s">
        <v>2707</v>
      </c>
      <c r="Q69" s="39" t="s">
        <v>1433</v>
      </c>
      <c r="R69" s="36" t="s">
        <v>607</v>
      </c>
      <c r="S69" s="38" t="s">
        <v>622</v>
      </c>
      <c r="T69" s="3"/>
      <c r="U69" s="3"/>
      <c r="V69" s="3" t="s">
        <v>4008</v>
      </c>
      <c r="W69" s="38" t="s">
        <v>4009</v>
      </c>
      <c r="X69" s="39"/>
      <c r="Y69" s="39"/>
    </row>
    <row r="70" spans="1:25" ht="135">
      <c r="A70" s="92">
        <v>55</v>
      </c>
      <c r="B70" s="36">
        <v>4831</v>
      </c>
      <c r="C70" s="137" t="s">
        <v>91</v>
      </c>
      <c r="D70" s="33" t="s">
        <v>672</v>
      </c>
      <c r="E70" s="27" t="s">
        <v>689</v>
      </c>
      <c r="F70" s="27">
        <v>1989</v>
      </c>
      <c r="G70" s="36" t="s">
        <v>256</v>
      </c>
      <c r="H70" s="27">
        <v>49.2</v>
      </c>
      <c r="I70" s="28">
        <v>203.18113</v>
      </c>
      <c r="J70" s="28">
        <v>38.18235</v>
      </c>
      <c r="K70" s="28">
        <v>164.99878</v>
      </c>
      <c r="L70" s="28">
        <v>1032.32708</v>
      </c>
      <c r="M70" s="28" t="s">
        <v>690</v>
      </c>
      <c r="N70" s="96" t="s">
        <v>1434</v>
      </c>
      <c r="O70" s="96" t="s">
        <v>2740</v>
      </c>
      <c r="P70" s="96" t="s">
        <v>2741</v>
      </c>
      <c r="Q70" s="39" t="s">
        <v>1433</v>
      </c>
      <c r="R70" s="36" t="s">
        <v>607</v>
      </c>
      <c r="S70" s="38" t="s">
        <v>622</v>
      </c>
      <c r="T70" s="3"/>
      <c r="U70" s="3"/>
      <c r="V70" s="3" t="s">
        <v>4008</v>
      </c>
      <c r="W70" s="38" t="s">
        <v>4009</v>
      </c>
      <c r="X70" s="39"/>
      <c r="Y70" s="39"/>
    </row>
    <row r="71" spans="1:25" ht="135">
      <c r="A71" s="92">
        <v>56</v>
      </c>
      <c r="B71" s="36">
        <v>4832</v>
      </c>
      <c r="C71" s="137" t="s">
        <v>91</v>
      </c>
      <c r="D71" s="33" t="s">
        <v>673</v>
      </c>
      <c r="E71" s="27" t="s">
        <v>691</v>
      </c>
      <c r="F71" s="36">
        <v>1989</v>
      </c>
      <c r="G71" s="36" t="s">
        <v>256</v>
      </c>
      <c r="H71" s="27">
        <v>78.1</v>
      </c>
      <c r="I71" s="28">
        <v>322.52939</v>
      </c>
      <c r="J71" s="28">
        <v>60.61059</v>
      </c>
      <c r="K71" s="28">
        <v>261.9188</v>
      </c>
      <c r="L71" s="28">
        <v>1540.39146</v>
      </c>
      <c r="M71" s="28" t="s">
        <v>692</v>
      </c>
      <c r="N71" s="96" t="s">
        <v>1434</v>
      </c>
      <c r="O71" s="96" t="s">
        <v>2724</v>
      </c>
      <c r="P71" s="96" t="s">
        <v>2725</v>
      </c>
      <c r="Q71" s="39" t="s">
        <v>1433</v>
      </c>
      <c r="R71" s="36" t="s">
        <v>607</v>
      </c>
      <c r="S71" s="38" t="s">
        <v>622</v>
      </c>
      <c r="T71" s="3"/>
      <c r="U71" s="3"/>
      <c r="V71" s="3" t="s">
        <v>4008</v>
      </c>
      <c r="W71" s="38" t="s">
        <v>4009</v>
      </c>
      <c r="X71" s="39"/>
      <c r="Y71" s="39"/>
    </row>
    <row r="72" spans="1:25" ht="135">
      <c r="A72" s="92">
        <v>57</v>
      </c>
      <c r="B72" s="36">
        <v>4834</v>
      </c>
      <c r="C72" s="137" t="s">
        <v>91</v>
      </c>
      <c r="D72" s="33" t="s">
        <v>676</v>
      </c>
      <c r="E72" s="27" t="s">
        <v>682</v>
      </c>
      <c r="F72" s="36">
        <v>1992</v>
      </c>
      <c r="G72" s="36" t="s">
        <v>772</v>
      </c>
      <c r="H72" s="27">
        <v>79.2</v>
      </c>
      <c r="I72" s="28">
        <v>209.76647</v>
      </c>
      <c r="J72" s="28">
        <v>23.2747</v>
      </c>
      <c r="K72" s="28">
        <v>186.49177</v>
      </c>
      <c r="L72" s="28">
        <v>1448.05639</v>
      </c>
      <c r="M72" s="28" t="s">
        <v>683</v>
      </c>
      <c r="N72" s="96" t="s">
        <v>1434</v>
      </c>
      <c r="O72" s="96" t="s">
        <v>4134</v>
      </c>
      <c r="P72" s="96"/>
      <c r="Q72" s="39" t="s">
        <v>1433</v>
      </c>
      <c r="R72" s="36" t="s">
        <v>607</v>
      </c>
      <c r="S72" s="38" t="s">
        <v>622</v>
      </c>
      <c r="T72" s="3"/>
      <c r="U72" s="3"/>
      <c r="V72" s="3" t="s">
        <v>4008</v>
      </c>
      <c r="W72" s="38" t="s">
        <v>4009</v>
      </c>
      <c r="X72" s="39"/>
      <c r="Y72" s="39"/>
    </row>
    <row r="73" spans="1:25" ht="135">
      <c r="A73" s="92">
        <v>58</v>
      </c>
      <c r="B73" s="36">
        <v>4848</v>
      </c>
      <c r="C73" s="137" t="s">
        <v>91</v>
      </c>
      <c r="D73" s="33" t="s">
        <v>677</v>
      </c>
      <c r="E73" s="27" t="s">
        <v>684</v>
      </c>
      <c r="F73" s="28">
        <v>1969</v>
      </c>
      <c r="G73" s="85" t="s">
        <v>169</v>
      </c>
      <c r="H73" s="27">
        <v>58.6</v>
      </c>
      <c r="I73" s="28">
        <v>224.57</v>
      </c>
      <c r="J73" s="28">
        <v>185.793</v>
      </c>
      <c r="K73" s="28">
        <v>38.777</v>
      </c>
      <c r="L73" s="28">
        <v>610.95925</v>
      </c>
      <c r="M73" s="28" t="s">
        <v>685</v>
      </c>
      <c r="N73" s="96" t="s">
        <v>1434</v>
      </c>
      <c r="O73" s="96" t="s">
        <v>2744</v>
      </c>
      <c r="P73" s="96" t="s">
        <v>2745</v>
      </c>
      <c r="Q73" s="39" t="s">
        <v>1433</v>
      </c>
      <c r="R73" s="36" t="s">
        <v>607</v>
      </c>
      <c r="S73" s="38" t="s">
        <v>622</v>
      </c>
      <c r="T73" s="3"/>
      <c r="U73" s="38" t="s">
        <v>4282</v>
      </c>
      <c r="V73" s="3" t="s">
        <v>4008</v>
      </c>
      <c r="W73" s="38" t="s">
        <v>4009</v>
      </c>
      <c r="X73" s="39"/>
      <c r="Y73" s="39"/>
    </row>
    <row r="74" spans="1:25" ht="135">
      <c r="A74" s="92">
        <v>59</v>
      </c>
      <c r="B74" s="36">
        <v>4849</v>
      </c>
      <c r="C74" s="137" t="s">
        <v>91</v>
      </c>
      <c r="D74" s="33" t="s">
        <v>688</v>
      </c>
      <c r="E74" s="27" t="s">
        <v>686</v>
      </c>
      <c r="F74" s="28"/>
      <c r="G74" s="85"/>
      <c r="H74" s="163" t="s">
        <v>3830</v>
      </c>
      <c r="I74" s="28">
        <v>22.52915</v>
      </c>
      <c r="J74" s="28">
        <v>0</v>
      </c>
      <c r="K74" s="28">
        <v>22.52915</v>
      </c>
      <c r="L74" s="28">
        <v>437.36827</v>
      </c>
      <c r="M74" s="28" t="s">
        <v>687</v>
      </c>
      <c r="N74" s="96" t="s">
        <v>1434</v>
      </c>
      <c r="O74" s="96" t="s">
        <v>2742</v>
      </c>
      <c r="P74" s="96" t="s">
        <v>2743</v>
      </c>
      <c r="Q74" s="39" t="s">
        <v>1433</v>
      </c>
      <c r="R74" s="36" t="s">
        <v>607</v>
      </c>
      <c r="S74" s="38" t="s">
        <v>3831</v>
      </c>
      <c r="T74" s="3"/>
      <c r="U74" s="38" t="s">
        <v>3723</v>
      </c>
      <c r="V74" s="3" t="s">
        <v>4008</v>
      </c>
      <c r="W74" s="38" t="s">
        <v>4009</v>
      </c>
      <c r="X74" s="39"/>
      <c r="Y74" s="39"/>
    </row>
    <row r="75" spans="1:25" ht="135">
      <c r="A75" s="92">
        <v>60</v>
      </c>
      <c r="B75" s="36">
        <v>4854</v>
      </c>
      <c r="C75" s="137" t="s">
        <v>91</v>
      </c>
      <c r="D75" s="33" t="s">
        <v>693</v>
      </c>
      <c r="E75" s="27" t="s">
        <v>694</v>
      </c>
      <c r="F75" s="28">
        <v>1978</v>
      </c>
      <c r="G75" s="85" t="s">
        <v>773</v>
      </c>
      <c r="H75" s="27">
        <v>51.7</v>
      </c>
      <c r="I75" s="28">
        <v>44.27246</v>
      </c>
      <c r="J75" s="28">
        <v>44.27246</v>
      </c>
      <c r="K75" s="28">
        <v>0</v>
      </c>
      <c r="L75" s="28">
        <v>348.91535</v>
      </c>
      <c r="M75" s="28" t="s">
        <v>695</v>
      </c>
      <c r="N75" s="96" t="s">
        <v>1434</v>
      </c>
      <c r="O75" s="96"/>
      <c r="P75" s="96"/>
      <c r="Q75" s="39" t="s">
        <v>1433</v>
      </c>
      <c r="R75" s="36" t="s">
        <v>607</v>
      </c>
      <c r="S75" s="38" t="s">
        <v>622</v>
      </c>
      <c r="T75" s="3"/>
      <c r="U75" s="28" t="s">
        <v>3719</v>
      </c>
      <c r="V75" s="3" t="s">
        <v>4008</v>
      </c>
      <c r="W75" s="38" t="s">
        <v>4009</v>
      </c>
      <c r="X75" s="39"/>
      <c r="Y75" s="39"/>
    </row>
    <row r="76" spans="1:25" ht="135">
      <c r="A76" s="92">
        <v>61</v>
      </c>
      <c r="B76" s="36">
        <v>4855</v>
      </c>
      <c r="C76" s="137" t="s">
        <v>91</v>
      </c>
      <c r="D76" s="33" t="s">
        <v>2407</v>
      </c>
      <c r="E76" s="27" t="s">
        <v>696</v>
      </c>
      <c r="F76" s="28">
        <v>1978</v>
      </c>
      <c r="G76" s="85" t="s">
        <v>774</v>
      </c>
      <c r="H76" s="27">
        <v>52.8</v>
      </c>
      <c r="I76" s="28">
        <v>45.21442</v>
      </c>
      <c r="J76" s="28">
        <v>45.21442</v>
      </c>
      <c r="K76" s="28">
        <v>0</v>
      </c>
      <c r="L76" s="28">
        <v>356.33909</v>
      </c>
      <c r="M76" s="28" t="s">
        <v>697</v>
      </c>
      <c r="N76" s="96" t="s">
        <v>1434</v>
      </c>
      <c r="O76" s="96"/>
      <c r="P76" s="96"/>
      <c r="Q76" s="39" t="s">
        <v>1433</v>
      </c>
      <c r="R76" s="36" t="s">
        <v>607</v>
      </c>
      <c r="S76" s="38" t="s">
        <v>622</v>
      </c>
      <c r="T76" s="3"/>
      <c r="U76" s="28" t="s">
        <v>3719</v>
      </c>
      <c r="V76" s="39" t="s">
        <v>4008</v>
      </c>
      <c r="W76" s="38" t="s">
        <v>4009</v>
      </c>
      <c r="X76" s="39"/>
      <c r="Y76" s="39"/>
    </row>
    <row r="77" spans="1:25" ht="135">
      <c r="A77" s="92">
        <v>62</v>
      </c>
      <c r="B77" s="36">
        <v>4858</v>
      </c>
      <c r="C77" s="137" t="s">
        <v>91</v>
      </c>
      <c r="D77" s="33" t="s">
        <v>698</v>
      </c>
      <c r="E77" s="27" t="s">
        <v>699</v>
      </c>
      <c r="F77" s="28"/>
      <c r="G77" s="85"/>
      <c r="H77" s="27">
        <v>24</v>
      </c>
      <c r="I77" s="28">
        <v>28.64162</v>
      </c>
      <c r="J77" s="28">
        <v>28.64162</v>
      </c>
      <c r="K77" s="28">
        <v>0</v>
      </c>
      <c r="L77" s="28">
        <v>161.97231</v>
      </c>
      <c r="M77" s="28" t="s">
        <v>700</v>
      </c>
      <c r="N77" s="96" t="s">
        <v>1434</v>
      </c>
      <c r="O77" s="96"/>
      <c r="P77" s="96"/>
      <c r="Q77" s="39" t="s">
        <v>1433</v>
      </c>
      <c r="R77" s="36" t="s">
        <v>607</v>
      </c>
      <c r="S77" s="38" t="s">
        <v>622</v>
      </c>
      <c r="T77" s="3"/>
      <c r="U77" s="38" t="s">
        <v>3718</v>
      </c>
      <c r="V77" s="39" t="s">
        <v>4008</v>
      </c>
      <c r="W77" s="38" t="s">
        <v>4009</v>
      </c>
      <c r="X77" s="39"/>
      <c r="Y77" s="39"/>
    </row>
    <row r="78" spans="1:25" ht="135">
      <c r="A78" s="92">
        <v>63</v>
      </c>
      <c r="B78" s="36">
        <v>4860</v>
      </c>
      <c r="C78" s="137" t="s">
        <v>91</v>
      </c>
      <c r="D78" s="33" t="s">
        <v>701</v>
      </c>
      <c r="E78" s="27" t="s">
        <v>702</v>
      </c>
      <c r="F78" s="28"/>
      <c r="G78" s="85"/>
      <c r="H78" s="27">
        <v>29.2</v>
      </c>
      <c r="I78" s="28">
        <v>34.8473</v>
      </c>
      <c r="J78" s="28">
        <v>34.8473</v>
      </c>
      <c r="K78" s="28">
        <v>0</v>
      </c>
      <c r="L78" s="28">
        <v>197.06631</v>
      </c>
      <c r="M78" s="28" t="s">
        <v>703</v>
      </c>
      <c r="N78" s="96" t="s">
        <v>1434</v>
      </c>
      <c r="O78" s="96" t="s">
        <v>2708</v>
      </c>
      <c r="P78" s="96" t="s">
        <v>2709</v>
      </c>
      <c r="Q78" s="39" t="s">
        <v>1433</v>
      </c>
      <c r="R78" s="36" t="s">
        <v>607</v>
      </c>
      <c r="S78" s="38" t="s">
        <v>622</v>
      </c>
      <c r="T78" s="3"/>
      <c r="U78" s="3"/>
      <c r="V78" s="39" t="s">
        <v>4008</v>
      </c>
      <c r="W78" s="38" t="s">
        <v>4009</v>
      </c>
      <c r="X78" s="39"/>
      <c r="Y78" s="39"/>
    </row>
    <row r="79" spans="1:25" ht="135">
      <c r="A79" s="92">
        <v>64</v>
      </c>
      <c r="B79" s="36">
        <v>4861</v>
      </c>
      <c r="C79" s="137" t="s">
        <v>91</v>
      </c>
      <c r="D79" s="33" t="s">
        <v>704</v>
      </c>
      <c r="E79" s="27" t="s">
        <v>705</v>
      </c>
      <c r="F79" s="28">
        <v>1978</v>
      </c>
      <c r="G79" s="85" t="s">
        <v>774</v>
      </c>
      <c r="H79" s="27">
        <v>52.7</v>
      </c>
      <c r="I79" s="28">
        <v>42.92996</v>
      </c>
      <c r="J79" s="28">
        <v>42.92996</v>
      </c>
      <c r="K79" s="28">
        <v>0</v>
      </c>
      <c r="L79" s="28">
        <v>355.6642</v>
      </c>
      <c r="M79" s="28" t="s">
        <v>706</v>
      </c>
      <c r="N79" s="96" t="s">
        <v>1434</v>
      </c>
      <c r="O79" s="96"/>
      <c r="P79" s="96"/>
      <c r="Q79" s="39" t="s">
        <v>1433</v>
      </c>
      <c r="R79" s="36" t="s">
        <v>607</v>
      </c>
      <c r="S79" s="38" t="s">
        <v>622</v>
      </c>
      <c r="T79" s="3"/>
      <c r="U79" s="38" t="s">
        <v>3716</v>
      </c>
      <c r="V79" s="39" t="s">
        <v>4008</v>
      </c>
      <c r="W79" s="38" t="s">
        <v>4009</v>
      </c>
      <c r="X79" s="39"/>
      <c r="Y79" s="39"/>
    </row>
    <row r="80" spans="1:25" ht="135">
      <c r="A80" s="92">
        <v>65</v>
      </c>
      <c r="B80" s="36">
        <v>4862</v>
      </c>
      <c r="C80" s="137" t="s">
        <v>91</v>
      </c>
      <c r="D80" s="33" t="s">
        <v>707</v>
      </c>
      <c r="E80" s="27" t="s">
        <v>708</v>
      </c>
      <c r="F80" s="28">
        <v>1978</v>
      </c>
      <c r="G80" s="85" t="s">
        <v>774</v>
      </c>
      <c r="H80" s="27">
        <v>53.5</v>
      </c>
      <c r="I80" s="28">
        <v>43.58164</v>
      </c>
      <c r="J80" s="28">
        <v>43.58164</v>
      </c>
      <c r="K80" s="28">
        <v>0</v>
      </c>
      <c r="L80" s="28">
        <v>361.06328</v>
      </c>
      <c r="M80" s="28" t="s">
        <v>709</v>
      </c>
      <c r="N80" s="96" t="s">
        <v>1434</v>
      </c>
      <c r="O80" s="96"/>
      <c r="P80" s="96"/>
      <c r="Q80" s="39" t="s">
        <v>1433</v>
      </c>
      <c r="R80" s="36" t="s">
        <v>607</v>
      </c>
      <c r="S80" s="38" t="s">
        <v>622</v>
      </c>
      <c r="T80" s="3"/>
      <c r="U80" s="38" t="s">
        <v>3716</v>
      </c>
      <c r="V80" s="39" t="s">
        <v>4008</v>
      </c>
      <c r="W80" s="38" t="s">
        <v>4009</v>
      </c>
      <c r="X80" s="39"/>
      <c r="Y80" s="39"/>
    </row>
    <row r="81" spans="1:25" ht="135">
      <c r="A81" s="92">
        <v>66</v>
      </c>
      <c r="B81" s="36">
        <v>4863</v>
      </c>
      <c r="C81" s="137" t="s">
        <v>91</v>
      </c>
      <c r="D81" s="33" t="s">
        <v>710</v>
      </c>
      <c r="E81" s="27" t="s">
        <v>711</v>
      </c>
      <c r="F81" s="28">
        <v>1978</v>
      </c>
      <c r="G81" s="85" t="s">
        <v>774</v>
      </c>
      <c r="H81" s="27">
        <v>52.8</v>
      </c>
      <c r="I81" s="28">
        <v>36.38444</v>
      </c>
      <c r="J81" s="28">
        <v>36.38444</v>
      </c>
      <c r="K81" s="28">
        <v>0</v>
      </c>
      <c r="L81" s="28">
        <v>356.33909</v>
      </c>
      <c r="M81" s="28" t="s">
        <v>712</v>
      </c>
      <c r="N81" s="96" t="s">
        <v>1434</v>
      </c>
      <c r="O81" s="96"/>
      <c r="P81" s="96"/>
      <c r="Q81" s="39" t="s">
        <v>1433</v>
      </c>
      <c r="R81" s="36" t="s">
        <v>607</v>
      </c>
      <c r="S81" s="38" t="s">
        <v>622</v>
      </c>
      <c r="T81" s="3"/>
      <c r="U81" s="38" t="s">
        <v>3717</v>
      </c>
      <c r="V81" s="39" t="s">
        <v>4008</v>
      </c>
      <c r="W81" s="38" t="s">
        <v>4009</v>
      </c>
      <c r="X81" s="39"/>
      <c r="Y81" s="39"/>
    </row>
    <row r="82" spans="1:25" ht="112.5">
      <c r="A82" s="92">
        <v>67</v>
      </c>
      <c r="B82" s="36">
        <v>4871</v>
      </c>
      <c r="C82" s="137" t="s">
        <v>729</v>
      </c>
      <c r="D82" s="33" t="s">
        <v>730</v>
      </c>
      <c r="E82" s="27" t="s">
        <v>731</v>
      </c>
      <c r="F82" s="28">
        <v>1969</v>
      </c>
      <c r="G82" s="85" t="s">
        <v>72</v>
      </c>
      <c r="H82" s="27">
        <v>38.6</v>
      </c>
      <c r="I82" s="28">
        <v>24.67084</v>
      </c>
      <c r="J82" s="28">
        <v>14.11166</v>
      </c>
      <c r="K82" s="28">
        <v>10.55918</v>
      </c>
      <c r="L82" s="28">
        <v>357.98265</v>
      </c>
      <c r="M82" s="28" t="s">
        <v>732</v>
      </c>
      <c r="N82" s="96" t="s">
        <v>1434</v>
      </c>
      <c r="O82" s="125" t="s">
        <v>4135</v>
      </c>
      <c r="P82" s="125" t="s">
        <v>4024</v>
      </c>
      <c r="Q82" s="39" t="s">
        <v>1433</v>
      </c>
      <c r="R82" s="36" t="s">
        <v>733</v>
      </c>
      <c r="S82" s="38" t="s">
        <v>734</v>
      </c>
      <c r="T82" s="3"/>
      <c r="U82" s="3"/>
      <c r="V82" s="39" t="s">
        <v>4007</v>
      </c>
      <c r="W82" s="38" t="s">
        <v>4006</v>
      </c>
      <c r="X82" s="39"/>
      <c r="Y82" s="39"/>
    </row>
    <row r="83" spans="1:25" ht="112.5">
      <c r="A83" s="92">
        <v>68</v>
      </c>
      <c r="B83" s="36">
        <v>4872</v>
      </c>
      <c r="C83" s="137" t="s">
        <v>91</v>
      </c>
      <c r="D83" s="33" t="s">
        <v>735</v>
      </c>
      <c r="E83" s="27" t="s">
        <v>736</v>
      </c>
      <c r="F83" s="28">
        <v>1969</v>
      </c>
      <c r="G83" s="85" t="s">
        <v>72</v>
      </c>
      <c r="H83" s="27">
        <v>39.3</v>
      </c>
      <c r="I83" s="28">
        <v>25.11824</v>
      </c>
      <c r="J83" s="28">
        <v>14.36757</v>
      </c>
      <c r="K83" s="28">
        <v>10.75067</v>
      </c>
      <c r="L83" s="28">
        <v>356.88135</v>
      </c>
      <c r="M83" s="28" t="s">
        <v>737</v>
      </c>
      <c r="N83" s="96" t="s">
        <v>1434</v>
      </c>
      <c r="O83" s="96" t="s">
        <v>4136</v>
      </c>
      <c r="P83" s="96"/>
      <c r="Q83" s="39" t="s">
        <v>1433</v>
      </c>
      <c r="R83" s="36" t="s">
        <v>733</v>
      </c>
      <c r="S83" s="38" t="s">
        <v>734</v>
      </c>
      <c r="T83" s="3"/>
      <c r="U83" s="3"/>
      <c r="V83" s="39" t="s">
        <v>4007</v>
      </c>
      <c r="W83" s="38" t="s">
        <v>4006</v>
      </c>
      <c r="X83" s="39"/>
      <c r="Y83" s="39"/>
    </row>
    <row r="84" spans="1:25" ht="135">
      <c r="A84" s="92">
        <v>69</v>
      </c>
      <c r="B84" s="36">
        <v>4875</v>
      </c>
      <c r="C84" s="137" t="s">
        <v>91</v>
      </c>
      <c r="D84" s="33" t="s">
        <v>740</v>
      </c>
      <c r="E84" s="27" t="s">
        <v>950</v>
      </c>
      <c r="F84" s="28">
        <v>1978</v>
      </c>
      <c r="G84" s="85" t="s">
        <v>72</v>
      </c>
      <c r="H84" s="27">
        <v>43.7</v>
      </c>
      <c r="I84" s="98">
        <v>328.9313</v>
      </c>
      <c r="J84" s="38">
        <v>154.73611</v>
      </c>
      <c r="K84" s="28">
        <v>174.19519</v>
      </c>
      <c r="L84" s="28">
        <v>347.84404</v>
      </c>
      <c r="M84" s="28" t="s">
        <v>951</v>
      </c>
      <c r="N84" s="96" t="s">
        <v>1434</v>
      </c>
      <c r="O84" s="96" t="s">
        <v>2818</v>
      </c>
      <c r="P84" s="96" t="s">
        <v>2819</v>
      </c>
      <c r="Q84" s="39" t="s">
        <v>1433</v>
      </c>
      <c r="R84" s="36" t="s">
        <v>741</v>
      </c>
      <c r="S84" s="38" t="s">
        <v>742</v>
      </c>
      <c r="T84" s="3"/>
      <c r="U84" s="3"/>
      <c r="V84" s="39" t="s">
        <v>3976</v>
      </c>
      <c r="W84" s="38" t="s">
        <v>3975</v>
      </c>
      <c r="X84" s="39"/>
      <c r="Y84" s="39"/>
    </row>
    <row r="85" spans="1:25" ht="135">
      <c r="A85" s="92">
        <v>70</v>
      </c>
      <c r="B85" s="36">
        <v>4876</v>
      </c>
      <c r="C85" s="137" t="s">
        <v>91</v>
      </c>
      <c r="D85" s="33" t="s">
        <v>738</v>
      </c>
      <c r="E85" s="27" t="s">
        <v>739</v>
      </c>
      <c r="F85" s="28">
        <v>1991</v>
      </c>
      <c r="G85" s="85"/>
      <c r="H85" s="27">
        <v>50.5</v>
      </c>
      <c r="I85" s="28">
        <v>422.84891</v>
      </c>
      <c r="J85" s="38">
        <v>132.62667</v>
      </c>
      <c r="K85" s="28">
        <v>290.22224</v>
      </c>
      <c r="L85" s="28">
        <v>487.44784</v>
      </c>
      <c r="M85" s="28" t="s">
        <v>743</v>
      </c>
      <c r="N85" s="96" t="s">
        <v>1434</v>
      </c>
      <c r="O85" s="111" t="s">
        <v>4308</v>
      </c>
      <c r="P85" s="111" t="s">
        <v>4309</v>
      </c>
      <c r="Q85" s="39" t="s">
        <v>1433</v>
      </c>
      <c r="R85" s="36" t="s">
        <v>741</v>
      </c>
      <c r="S85" s="38" t="s">
        <v>742</v>
      </c>
      <c r="T85" s="3"/>
      <c r="U85" s="38"/>
      <c r="V85" s="39" t="s">
        <v>3976</v>
      </c>
      <c r="W85" s="38" t="s">
        <v>3975</v>
      </c>
      <c r="X85" s="39"/>
      <c r="Y85" s="39"/>
    </row>
    <row r="86" spans="1:25" ht="135">
      <c r="A86" s="92">
        <v>71</v>
      </c>
      <c r="B86" s="36">
        <v>4877</v>
      </c>
      <c r="C86" s="137" t="s">
        <v>263</v>
      </c>
      <c r="D86" s="33" t="s">
        <v>744</v>
      </c>
      <c r="E86" s="27" t="s">
        <v>941</v>
      </c>
      <c r="F86" s="28">
        <v>1991</v>
      </c>
      <c r="G86" s="85"/>
      <c r="H86" s="27">
        <v>17.6</v>
      </c>
      <c r="I86" s="28">
        <v>147.36912</v>
      </c>
      <c r="J86" s="38">
        <v>45.22236</v>
      </c>
      <c r="K86" s="28">
        <v>102.14676</v>
      </c>
      <c r="L86" s="28">
        <v>169.88281</v>
      </c>
      <c r="M86" s="28" t="s">
        <v>942</v>
      </c>
      <c r="N86" s="96" t="s">
        <v>1434</v>
      </c>
      <c r="O86" s="96" t="s">
        <v>2822</v>
      </c>
      <c r="P86" s="96" t="s">
        <v>2842</v>
      </c>
      <c r="Q86" s="39" t="s">
        <v>1433</v>
      </c>
      <c r="R86" s="36" t="s">
        <v>741</v>
      </c>
      <c r="S86" s="38" t="s">
        <v>742</v>
      </c>
      <c r="T86" s="3"/>
      <c r="U86" s="3"/>
      <c r="V86" s="39" t="s">
        <v>3976</v>
      </c>
      <c r="W86" s="38" t="s">
        <v>3975</v>
      </c>
      <c r="X86" s="39"/>
      <c r="Y86" s="39"/>
    </row>
    <row r="87" spans="1:25" ht="135">
      <c r="A87" s="92">
        <v>72</v>
      </c>
      <c r="B87" s="36">
        <v>4878</v>
      </c>
      <c r="C87" s="137" t="s">
        <v>91</v>
      </c>
      <c r="D87" s="33" t="s">
        <v>1424</v>
      </c>
      <c r="E87" s="27" t="s">
        <v>745</v>
      </c>
      <c r="F87" s="28">
        <v>1980</v>
      </c>
      <c r="G87" s="85"/>
      <c r="H87" s="27">
        <v>40</v>
      </c>
      <c r="I87" s="28">
        <v>62.46828</v>
      </c>
      <c r="J87" s="38">
        <v>16.53351</v>
      </c>
      <c r="K87" s="28">
        <v>45.93477</v>
      </c>
      <c r="L87" s="28">
        <v>276.42799</v>
      </c>
      <c r="M87" s="28" t="s">
        <v>1425</v>
      </c>
      <c r="N87" s="96" t="s">
        <v>1434</v>
      </c>
      <c r="O87" s="96" t="s">
        <v>2839</v>
      </c>
      <c r="P87" s="96" t="s">
        <v>2840</v>
      </c>
      <c r="Q87" s="39" t="s">
        <v>1433</v>
      </c>
      <c r="R87" s="36" t="s">
        <v>741</v>
      </c>
      <c r="S87" s="38" t="s">
        <v>742</v>
      </c>
      <c r="T87" s="3"/>
      <c r="U87" s="3"/>
      <c r="V87" s="39" t="s">
        <v>3976</v>
      </c>
      <c r="W87" s="38" t="s">
        <v>3975</v>
      </c>
      <c r="X87" s="39"/>
      <c r="Y87" s="39"/>
    </row>
    <row r="88" spans="1:25" ht="135">
      <c r="A88" s="92">
        <v>73</v>
      </c>
      <c r="B88" s="36">
        <v>4879</v>
      </c>
      <c r="C88" s="137" t="s">
        <v>91</v>
      </c>
      <c r="D88" s="33" t="s">
        <v>1426</v>
      </c>
      <c r="E88" s="27" t="s">
        <v>746</v>
      </c>
      <c r="F88" s="28">
        <v>1980</v>
      </c>
      <c r="G88" s="85"/>
      <c r="H88" s="27">
        <v>40</v>
      </c>
      <c r="I88" s="28">
        <v>62.46828</v>
      </c>
      <c r="J88" s="38">
        <v>16.53351</v>
      </c>
      <c r="K88" s="28">
        <v>45.93477</v>
      </c>
      <c r="L88" s="28">
        <v>276.42799</v>
      </c>
      <c r="M88" s="28" t="s">
        <v>1427</v>
      </c>
      <c r="N88" s="96" t="s">
        <v>1434</v>
      </c>
      <c r="O88" s="96" t="s">
        <v>2841</v>
      </c>
      <c r="P88" s="96" t="s">
        <v>2840</v>
      </c>
      <c r="Q88" s="39" t="s">
        <v>1433</v>
      </c>
      <c r="R88" s="36" t="s">
        <v>741</v>
      </c>
      <c r="S88" s="38" t="s">
        <v>742</v>
      </c>
      <c r="T88" s="3"/>
      <c r="U88" s="3"/>
      <c r="V88" s="39" t="s">
        <v>3976</v>
      </c>
      <c r="W88" s="38" t="s">
        <v>3975</v>
      </c>
      <c r="X88" s="39"/>
      <c r="Y88" s="39"/>
    </row>
    <row r="89" spans="1:25" ht="135">
      <c r="A89" s="92">
        <v>74</v>
      </c>
      <c r="B89" s="36">
        <v>4880</v>
      </c>
      <c r="C89" s="137" t="s">
        <v>91</v>
      </c>
      <c r="D89" s="33" t="s">
        <v>747</v>
      </c>
      <c r="E89" s="27" t="s">
        <v>748</v>
      </c>
      <c r="F89" s="28">
        <v>1975</v>
      </c>
      <c r="G89" s="85"/>
      <c r="H89" s="27">
        <v>50</v>
      </c>
      <c r="I89" s="28">
        <v>69.4092</v>
      </c>
      <c r="J89" s="38">
        <v>18.37057</v>
      </c>
      <c r="K89" s="28">
        <v>51.03863</v>
      </c>
      <c r="L89" s="28">
        <v>310.72484</v>
      </c>
      <c r="M89" s="28" t="s">
        <v>749</v>
      </c>
      <c r="N89" s="96" t="s">
        <v>1434</v>
      </c>
      <c r="O89" s="96" t="s">
        <v>2829</v>
      </c>
      <c r="P89" s="96" t="s">
        <v>2821</v>
      </c>
      <c r="Q89" s="39" t="s">
        <v>1433</v>
      </c>
      <c r="R89" s="36" t="s">
        <v>741</v>
      </c>
      <c r="S89" s="38" t="s">
        <v>742</v>
      </c>
      <c r="T89" s="3"/>
      <c r="U89" s="3"/>
      <c r="V89" s="39" t="s">
        <v>3976</v>
      </c>
      <c r="W89" s="38" t="s">
        <v>3975</v>
      </c>
      <c r="X89" s="39"/>
      <c r="Y89" s="39"/>
    </row>
    <row r="90" spans="1:25" ht="135">
      <c r="A90" s="92">
        <v>75</v>
      </c>
      <c r="B90" s="36">
        <v>4881</v>
      </c>
      <c r="C90" s="137" t="s">
        <v>91</v>
      </c>
      <c r="D90" s="33" t="s">
        <v>750</v>
      </c>
      <c r="E90" s="27" t="s">
        <v>751</v>
      </c>
      <c r="F90" s="28">
        <v>1975</v>
      </c>
      <c r="G90" s="85"/>
      <c r="H90" s="27">
        <v>20</v>
      </c>
      <c r="I90" s="28">
        <v>27.76368</v>
      </c>
      <c r="J90" s="38">
        <v>7.34823</v>
      </c>
      <c r="K90" s="28">
        <v>20.41545</v>
      </c>
      <c r="L90" s="28">
        <v>124.28994</v>
      </c>
      <c r="M90" s="28" t="s">
        <v>752</v>
      </c>
      <c r="N90" s="96" t="s">
        <v>1434</v>
      </c>
      <c r="O90" s="96" t="s">
        <v>2830</v>
      </c>
      <c r="P90" s="96" t="s">
        <v>2831</v>
      </c>
      <c r="Q90" s="39" t="s">
        <v>1433</v>
      </c>
      <c r="R90" s="36" t="s">
        <v>741</v>
      </c>
      <c r="S90" s="38" t="s">
        <v>742</v>
      </c>
      <c r="T90" s="3"/>
      <c r="U90" s="3"/>
      <c r="V90" s="39" t="s">
        <v>3976</v>
      </c>
      <c r="W90" s="38" t="s">
        <v>3975</v>
      </c>
      <c r="X90" s="39"/>
      <c r="Y90" s="39"/>
    </row>
    <row r="91" spans="1:25" ht="135">
      <c r="A91" s="92">
        <v>76</v>
      </c>
      <c r="B91" s="36">
        <v>4882</v>
      </c>
      <c r="C91" s="137" t="s">
        <v>91</v>
      </c>
      <c r="D91" s="33" t="s">
        <v>753</v>
      </c>
      <c r="E91" s="27" t="s">
        <v>754</v>
      </c>
      <c r="F91" s="28">
        <v>1975</v>
      </c>
      <c r="G91" s="85"/>
      <c r="H91" s="27">
        <v>20</v>
      </c>
      <c r="I91" s="28">
        <v>27.76368</v>
      </c>
      <c r="J91" s="38">
        <v>7.34823</v>
      </c>
      <c r="K91" s="28">
        <v>20.41545</v>
      </c>
      <c r="L91" s="28">
        <v>124.28994</v>
      </c>
      <c r="M91" s="28" t="s">
        <v>755</v>
      </c>
      <c r="N91" s="96" t="s">
        <v>1434</v>
      </c>
      <c r="O91" s="96" t="s">
        <v>2827</v>
      </c>
      <c r="P91" s="96" t="s">
        <v>2828</v>
      </c>
      <c r="Q91" s="39" t="s">
        <v>1433</v>
      </c>
      <c r="R91" s="36" t="s">
        <v>741</v>
      </c>
      <c r="S91" s="38" t="s">
        <v>742</v>
      </c>
      <c r="T91" s="3"/>
      <c r="U91" s="3"/>
      <c r="V91" s="39" t="s">
        <v>3976</v>
      </c>
      <c r="W91" s="38" t="s">
        <v>3975</v>
      </c>
      <c r="X91" s="39"/>
      <c r="Y91" s="39"/>
    </row>
    <row r="92" spans="1:25" ht="135">
      <c r="A92" s="92">
        <v>77</v>
      </c>
      <c r="B92" s="36">
        <v>4883</v>
      </c>
      <c r="C92" s="137" t="s">
        <v>91</v>
      </c>
      <c r="D92" s="33" t="s">
        <v>926</v>
      </c>
      <c r="E92" s="27" t="s">
        <v>927</v>
      </c>
      <c r="F92" s="28"/>
      <c r="G92" s="85" t="s">
        <v>169</v>
      </c>
      <c r="H92" s="27">
        <v>34.1</v>
      </c>
      <c r="I92" s="28">
        <v>174.55976</v>
      </c>
      <c r="J92" s="38">
        <v>101.34156</v>
      </c>
      <c r="K92" s="28">
        <v>73.2182</v>
      </c>
      <c r="L92" s="28">
        <v>173.27151</v>
      </c>
      <c r="M92" s="28" t="s">
        <v>928</v>
      </c>
      <c r="N92" s="96" t="s">
        <v>1434</v>
      </c>
      <c r="O92" s="96" t="s">
        <v>2837</v>
      </c>
      <c r="P92" s="96" t="s">
        <v>2838</v>
      </c>
      <c r="Q92" s="39" t="s">
        <v>1433</v>
      </c>
      <c r="R92" s="36" t="s">
        <v>741</v>
      </c>
      <c r="S92" s="38" t="s">
        <v>742</v>
      </c>
      <c r="T92" s="3"/>
      <c r="U92" s="38" t="s">
        <v>3715</v>
      </c>
      <c r="V92" s="39" t="s">
        <v>3976</v>
      </c>
      <c r="W92" s="38" t="s">
        <v>3975</v>
      </c>
      <c r="X92" s="39"/>
      <c r="Y92" s="39"/>
    </row>
    <row r="93" spans="1:25" ht="135">
      <c r="A93" s="92">
        <v>78</v>
      </c>
      <c r="B93" s="36">
        <v>4884</v>
      </c>
      <c r="C93" s="137" t="s">
        <v>91</v>
      </c>
      <c r="D93" s="33" t="s">
        <v>929</v>
      </c>
      <c r="E93" s="27" t="s">
        <v>930</v>
      </c>
      <c r="F93" s="28"/>
      <c r="G93" s="85" t="s">
        <v>169</v>
      </c>
      <c r="H93" s="27">
        <v>30.6</v>
      </c>
      <c r="I93" s="28">
        <v>133.53822</v>
      </c>
      <c r="J93" s="38">
        <v>77.5263</v>
      </c>
      <c r="K93" s="28">
        <v>56.01192</v>
      </c>
      <c r="L93" s="28">
        <v>155.48704</v>
      </c>
      <c r="M93" s="28" t="s">
        <v>931</v>
      </c>
      <c r="N93" s="96" t="s">
        <v>1434</v>
      </c>
      <c r="O93" s="96" t="s">
        <v>2836</v>
      </c>
      <c r="P93" s="96" t="s">
        <v>2824</v>
      </c>
      <c r="Q93" s="39" t="s">
        <v>1433</v>
      </c>
      <c r="R93" s="36" t="s">
        <v>741</v>
      </c>
      <c r="S93" s="38" t="s">
        <v>742</v>
      </c>
      <c r="T93" s="3"/>
      <c r="U93" s="38" t="s">
        <v>3715</v>
      </c>
      <c r="V93" s="39" t="s">
        <v>3976</v>
      </c>
      <c r="W93" s="38" t="s">
        <v>3975</v>
      </c>
      <c r="X93" s="39"/>
      <c r="Y93" s="39"/>
    </row>
    <row r="94" spans="1:25" ht="135">
      <c r="A94" s="92">
        <v>79</v>
      </c>
      <c r="B94" s="36">
        <v>4885</v>
      </c>
      <c r="C94" s="137" t="s">
        <v>91</v>
      </c>
      <c r="D94" s="33" t="s">
        <v>932</v>
      </c>
      <c r="E94" s="27" t="s">
        <v>933</v>
      </c>
      <c r="F94" s="28"/>
      <c r="G94" s="85" t="s">
        <v>169</v>
      </c>
      <c r="H94" s="27">
        <v>34.5</v>
      </c>
      <c r="I94" s="28">
        <v>174.55976</v>
      </c>
      <c r="J94" s="38">
        <v>101.34156</v>
      </c>
      <c r="K94" s="28">
        <v>73.2182</v>
      </c>
      <c r="L94" s="28">
        <v>175.30402</v>
      </c>
      <c r="M94" s="28" t="s">
        <v>934</v>
      </c>
      <c r="N94" s="96" t="s">
        <v>1434</v>
      </c>
      <c r="O94" s="96" t="s">
        <v>2832</v>
      </c>
      <c r="P94" s="96" t="s">
        <v>2833</v>
      </c>
      <c r="Q94" s="39" t="s">
        <v>1433</v>
      </c>
      <c r="R94" s="36" t="s">
        <v>741</v>
      </c>
      <c r="S94" s="38" t="s">
        <v>742</v>
      </c>
      <c r="T94" s="3"/>
      <c r="U94" s="38" t="s">
        <v>3715</v>
      </c>
      <c r="V94" s="39" t="s">
        <v>3976</v>
      </c>
      <c r="W94" s="38" t="s">
        <v>3975</v>
      </c>
      <c r="X94" s="39"/>
      <c r="Y94" s="39"/>
    </row>
    <row r="95" spans="1:25" ht="135">
      <c r="A95" s="92">
        <v>80</v>
      </c>
      <c r="B95" s="36">
        <v>4886</v>
      </c>
      <c r="C95" s="137" t="s">
        <v>91</v>
      </c>
      <c r="D95" s="33" t="s">
        <v>935</v>
      </c>
      <c r="E95" s="27" t="s">
        <v>936</v>
      </c>
      <c r="F95" s="28"/>
      <c r="G95" s="85" t="s">
        <v>169</v>
      </c>
      <c r="H95" s="27">
        <v>16.6</v>
      </c>
      <c r="I95" s="28">
        <v>174.55976</v>
      </c>
      <c r="J95" s="38">
        <v>101.34156</v>
      </c>
      <c r="K95" s="28">
        <v>73.2182</v>
      </c>
      <c r="L95" s="28">
        <v>84.34918</v>
      </c>
      <c r="M95" s="28" t="s">
        <v>937</v>
      </c>
      <c r="N95" s="96" t="s">
        <v>1434</v>
      </c>
      <c r="O95" s="96"/>
      <c r="P95" s="96"/>
      <c r="Q95" s="39" t="s">
        <v>1433</v>
      </c>
      <c r="R95" s="36" t="s">
        <v>741</v>
      </c>
      <c r="S95" s="38" t="s">
        <v>742</v>
      </c>
      <c r="T95" s="3"/>
      <c r="U95" s="38" t="s">
        <v>3715</v>
      </c>
      <c r="V95" s="39" t="s">
        <v>3976</v>
      </c>
      <c r="W95" s="38" t="s">
        <v>3975</v>
      </c>
      <c r="X95" s="39"/>
      <c r="Y95" s="39"/>
    </row>
    <row r="96" spans="1:25" ht="135">
      <c r="A96" s="92">
        <v>81</v>
      </c>
      <c r="B96" s="36">
        <v>4887</v>
      </c>
      <c r="C96" s="137" t="s">
        <v>91</v>
      </c>
      <c r="D96" s="33" t="s">
        <v>938</v>
      </c>
      <c r="E96" s="27" t="s">
        <v>939</v>
      </c>
      <c r="F96" s="28"/>
      <c r="G96" s="85" t="s">
        <v>169</v>
      </c>
      <c r="H96" s="27">
        <v>48.3</v>
      </c>
      <c r="I96" s="28">
        <v>210.78091</v>
      </c>
      <c r="J96" s="38">
        <v>122.36993</v>
      </c>
      <c r="K96" s="28">
        <v>88.41098</v>
      </c>
      <c r="L96" s="28">
        <v>245.42563</v>
      </c>
      <c r="M96" s="28" t="s">
        <v>940</v>
      </c>
      <c r="N96" s="96" t="s">
        <v>1434</v>
      </c>
      <c r="O96" s="96"/>
      <c r="P96" s="96"/>
      <c r="Q96" s="39" t="s">
        <v>1433</v>
      </c>
      <c r="R96" s="36" t="s">
        <v>741</v>
      </c>
      <c r="S96" s="38" t="s">
        <v>742</v>
      </c>
      <c r="T96" s="3"/>
      <c r="U96" s="38" t="s">
        <v>3715</v>
      </c>
      <c r="V96" s="39" t="s">
        <v>3976</v>
      </c>
      <c r="W96" s="38" t="s">
        <v>3975</v>
      </c>
      <c r="X96" s="39"/>
      <c r="Y96" s="39"/>
    </row>
    <row r="97" spans="1:25" ht="135">
      <c r="A97" s="92">
        <v>82</v>
      </c>
      <c r="B97" s="36">
        <v>4888</v>
      </c>
      <c r="C97" s="137" t="s">
        <v>91</v>
      </c>
      <c r="D97" s="33" t="s">
        <v>756</v>
      </c>
      <c r="E97" s="27" t="s">
        <v>757</v>
      </c>
      <c r="F97" s="28">
        <v>1950</v>
      </c>
      <c r="G97" s="85" t="s">
        <v>72</v>
      </c>
      <c r="H97" s="27">
        <v>55.2</v>
      </c>
      <c r="I97" s="28">
        <v>242.93038</v>
      </c>
      <c r="J97" s="38">
        <v>99.9978</v>
      </c>
      <c r="K97" s="28">
        <v>142.93258</v>
      </c>
      <c r="L97" s="28">
        <v>350.18721</v>
      </c>
      <c r="M97" s="28" t="s">
        <v>758</v>
      </c>
      <c r="N97" s="96" t="s">
        <v>1434</v>
      </c>
      <c r="O97" s="96" t="s">
        <v>2823</v>
      </c>
      <c r="P97" s="96" t="s">
        <v>2824</v>
      </c>
      <c r="Q97" s="39" t="s">
        <v>1433</v>
      </c>
      <c r="R97" s="36" t="s">
        <v>741</v>
      </c>
      <c r="S97" s="38" t="s">
        <v>742</v>
      </c>
      <c r="T97" s="3"/>
      <c r="U97" s="3"/>
      <c r="V97" s="39" t="s">
        <v>3976</v>
      </c>
      <c r="W97" s="38" t="s">
        <v>3975</v>
      </c>
      <c r="X97" s="39"/>
      <c r="Y97" s="39"/>
    </row>
    <row r="98" spans="1:25" ht="135">
      <c r="A98" s="92">
        <v>83</v>
      </c>
      <c r="B98" s="36">
        <v>4889</v>
      </c>
      <c r="C98" s="137" t="s">
        <v>47</v>
      </c>
      <c r="D98" s="33" t="s">
        <v>759</v>
      </c>
      <c r="E98" s="27" t="s">
        <v>760</v>
      </c>
      <c r="F98" s="28">
        <v>1950</v>
      </c>
      <c r="G98" s="85" t="s">
        <v>72</v>
      </c>
      <c r="H98" s="27">
        <v>41.6</v>
      </c>
      <c r="I98" s="28">
        <v>183.07797</v>
      </c>
      <c r="J98" s="38">
        <v>75.36066</v>
      </c>
      <c r="K98" s="28">
        <v>107.71731</v>
      </c>
      <c r="L98" s="98">
        <v>263.9092</v>
      </c>
      <c r="M98" s="28" t="s">
        <v>761</v>
      </c>
      <c r="N98" s="96" t="s">
        <v>1434</v>
      </c>
      <c r="O98" s="96" t="s">
        <v>4137</v>
      </c>
      <c r="P98" s="96"/>
      <c r="Q98" s="39" t="s">
        <v>1433</v>
      </c>
      <c r="R98" s="36" t="s">
        <v>741</v>
      </c>
      <c r="S98" s="38" t="s">
        <v>742</v>
      </c>
      <c r="T98" s="3"/>
      <c r="U98" s="3"/>
      <c r="V98" s="39" t="s">
        <v>3976</v>
      </c>
      <c r="W98" s="38" t="s">
        <v>3975</v>
      </c>
      <c r="X98" s="39"/>
      <c r="Y98" s="39"/>
    </row>
    <row r="99" spans="1:25" ht="135">
      <c r="A99" s="92">
        <v>84</v>
      </c>
      <c r="B99" s="36">
        <v>4890</v>
      </c>
      <c r="C99" s="137" t="s">
        <v>47</v>
      </c>
      <c r="D99" s="33" t="s">
        <v>762</v>
      </c>
      <c r="E99" s="27" t="s">
        <v>763</v>
      </c>
      <c r="F99" s="28">
        <v>1950</v>
      </c>
      <c r="G99" s="85" t="s">
        <v>72</v>
      </c>
      <c r="H99" s="27">
        <v>41.7</v>
      </c>
      <c r="I99" s="28">
        <v>183.51806</v>
      </c>
      <c r="J99" s="38">
        <v>75.54181</v>
      </c>
      <c r="K99" s="28">
        <v>107.97625</v>
      </c>
      <c r="L99" s="98">
        <v>264.5436</v>
      </c>
      <c r="M99" s="28" t="s">
        <v>764</v>
      </c>
      <c r="N99" s="96" t="s">
        <v>1434</v>
      </c>
      <c r="O99" s="96" t="s">
        <v>2825</v>
      </c>
      <c r="P99" s="96" t="s">
        <v>2826</v>
      </c>
      <c r="Q99" s="39" t="s">
        <v>1433</v>
      </c>
      <c r="R99" s="36" t="s">
        <v>741</v>
      </c>
      <c r="S99" s="38" t="s">
        <v>742</v>
      </c>
      <c r="T99" s="3"/>
      <c r="U99" s="3"/>
      <c r="V99" s="39" t="s">
        <v>3976</v>
      </c>
      <c r="W99" s="38" t="s">
        <v>3975</v>
      </c>
      <c r="X99" s="39"/>
      <c r="Y99" s="39"/>
    </row>
    <row r="100" spans="1:25" ht="135">
      <c r="A100" s="92">
        <v>85</v>
      </c>
      <c r="B100" s="36">
        <v>4891</v>
      </c>
      <c r="C100" s="137" t="s">
        <v>47</v>
      </c>
      <c r="D100" s="33" t="s">
        <v>765</v>
      </c>
      <c r="E100" s="27" t="s">
        <v>766</v>
      </c>
      <c r="F100" s="28">
        <v>1950</v>
      </c>
      <c r="G100" s="85" t="s">
        <v>72</v>
      </c>
      <c r="H100" s="27">
        <v>53.2</v>
      </c>
      <c r="I100" s="28">
        <v>234.12856</v>
      </c>
      <c r="J100" s="38">
        <v>96.37469</v>
      </c>
      <c r="K100" s="28">
        <v>137.75387</v>
      </c>
      <c r="L100" s="28">
        <v>421.55836</v>
      </c>
      <c r="M100" s="28" t="s">
        <v>767</v>
      </c>
      <c r="N100" s="96" t="s">
        <v>1434</v>
      </c>
      <c r="O100" s="96" t="s">
        <v>2820</v>
      </c>
      <c r="P100" s="96" t="s">
        <v>2821</v>
      </c>
      <c r="Q100" s="39" t="s">
        <v>1433</v>
      </c>
      <c r="R100" s="36" t="s">
        <v>741</v>
      </c>
      <c r="S100" s="38" t="s">
        <v>742</v>
      </c>
      <c r="T100" s="3"/>
      <c r="U100" s="3"/>
      <c r="V100" s="39" t="s">
        <v>3976</v>
      </c>
      <c r="W100" s="38" t="s">
        <v>3975</v>
      </c>
      <c r="X100" s="39"/>
      <c r="Y100" s="39"/>
    </row>
    <row r="101" spans="1:25" ht="135">
      <c r="A101" s="92">
        <v>86</v>
      </c>
      <c r="B101" s="36">
        <v>4893</v>
      </c>
      <c r="C101" s="137" t="s">
        <v>47</v>
      </c>
      <c r="D101" s="33" t="s">
        <v>768</v>
      </c>
      <c r="E101" s="27" t="s">
        <v>770</v>
      </c>
      <c r="F101" s="28"/>
      <c r="G101" s="85"/>
      <c r="H101" s="27">
        <v>37.2</v>
      </c>
      <c r="I101" s="28">
        <v>238.7091</v>
      </c>
      <c r="J101" s="38">
        <v>146.89559</v>
      </c>
      <c r="K101" s="28">
        <v>91.81351</v>
      </c>
      <c r="L101" s="28">
        <v>169.93898</v>
      </c>
      <c r="M101" s="28" t="s">
        <v>769</v>
      </c>
      <c r="N101" s="96" t="s">
        <v>1434</v>
      </c>
      <c r="O101" s="96" t="s">
        <v>2834</v>
      </c>
      <c r="P101" s="96" t="s">
        <v>2835</v>
      </c>
      <c r="Q101" s="39" t="s">
        <v>1433</v>
      </c>
      <c r="R101" s="36" t="s">
        <v>741</v>
      </c>
      <c r="S101" s="38" t="s">
        <v>742</v>
      </c>
      <c r="T101" s="3"/>
      <c r="U101" s="3"/>
      <c r="V101" s="39" t="s">
        <v>3976</v>
      </c>
      <c r="W101" s="38" t="s">
        <v>3975</v>
      </c>
      <c r="X101" s="39"/>
      <c r="Y101" s="39"/>
    </row>
    <row r="102" spans="1:25" ht="135">
      <c r="A102" s="92">
        <v>87</v>
      </c>
      <c r="B102" s="36">
        <v>4895</v>
      </c>
      <c r="C102" s="137" t="s">
        <v>91</v>
      </c>
      <c r="D102" s="33" t="s">
        <v>775</v>
      </c>
      <c r="E102" s="27" t="s">
        <v>798</v>
      </c>
      <c r="F102" s="27">
        <v>1967</v>
      </c>
      <c r="G102" s="85"/>
      <c r="H102" s="27">
        <v>34.9</v>
      </c>
      <c r="I102" s="28">
        <v>63.86114</v>
      </c>
      <c r="J102" s="28">
        <v>28.73751</v>
      </c>
      <c r="K102" s="28">
        <v>35.12363</v>
      </c>
      <c r="L102" s="28">
        <v>316.92517</v>
      </c>
      <c r="M102" s="28" t="s">
        <v>882</v>
      </c>
      <c r="N102" s="96" t="s">
        <v>1434</v>
      </c>
      <c r="O102" s="96" t="s">
        <v>2798</v>
      </c>
      <c r="P102" s="96" t="s">
        <v>2799</v>
      </c>
      <c r="Q102" s="39" t="s">
        <v>1433</v>
      </c>
      <c r="R102" s="36" t="s">
        <v>817</v>
      </c>
      <c r="S102" s="38" t="s">
        <v>818</v>
      </c>
      <c r="T102" s="3"/>
      <c r="U102" s="3"/>
      <c r="V102" s="39" t="s">
        <v>3978</v>
      </c>
      <c r="W102" s="38" t="s">
        <v>3977</v>
      </c>
      <c r="X102" s="39"/>
      <c r="Y102" s="39"/>
    </row>
    <row r="103" spans="1:25" ht="135">
      <c r="A103" s="92">
        <v>88</v>
      </c>
      <c r="B103" s="36">
        <v>4896</v>
      </c>
      <c r="C103" s="137" t="s">
        <v>91</v>
      </c>
      <c r="D103" s="33" t="s">
        <v>776</v>
      </c>
      <c r="E103" s="27" t="s">
        <v>799</v>
      </c>
      <c r="F103" s="36">
        <v>1979</v>
      </c>
      <c r="G103" s="36" t="s">
        <v>72</v>
      </c>
      <c r="H103" s="27">
        <v>30.2</v>
      </c>
      <c r="I103" s="28">
        <v>60.86865</v>
      </c>
      <c r="J103" s="28">
        <v>11.32157</v>
      </c>
      <c r="K103" s="28">
        <v>49.54708</v>
      </c>
      <c r="L103" s="28">
        <v>291.50346</v>
      </c>
      <c r="M103" s="28" t="s">
        <v>883</v>
      </c>
      <c r="N103" s="96" t="s">
        <v>1434</v>
      </c>
      <c r="O103" s="96" t="s">
        <v>2796</v>
      </c>
      <c r="P103" s="96" t="s">
        <v>2797</v>
      </c>
      <c r="Q103" s="39" t="s">
        <v>1433</v>
      </c>
      <c r="R103" s="36" t="s">
        <v>817</v>
      </c>
      <c r="S103" s="38" t="s">
        <v>818</v>
      </c>
      <c r="T103" s="3"/>
      <c r="U103" s="3"/>
      <c r="V103" s="39" t="s">
        <v>3978</v>
      </c>
      <c r="W103" s="38" t="s">
        <v>3977</v>
      </c>
      <c r="X103" s="39"/>
      <c r="Y103" s="39"/>
    </row>
    <row r="104" spans="1:25" ht="135">
      <c r="A104" s="92">
        <v>89</v>
      </c>
      <c r="B104" s="36">
        <v>4898</v>
      </c>
      <c r="C104" s="137" t="s">
        <v>91</v>
      </c>
      <c r="D104" s="33" t="s">
        <v>778</v>
      </c>
      <c r="E104" s="27" t="s">
        <v>801</v>
      </c>
      <c r="F104" s="27">
        <v>1987</v>
      </c>
      <c r="G104" s="85"/>
      <c r="H104" s="27">
        <v>41.3</v>
      </c>
      <c r="I104" s="28">
        <v>19.63319</v>
      </c>
      <c r="J104" s="28">
        <v>0</v>
      </c>
      <c r="K104" s="28">
        <v>19.63319</v>
      </c>
      <c r="L104" s="28">
        <v>328.27886</v>
      </c>
      <c r="M104" s="28" t="s">
        <v>885</v>
      </c>
      <c r="N104" s="96" t="s">
        <v>1434</v>
      </c>
      <c r="O104" s="96" t="s">
        <v>2770</v>
      </c>
      <c r="P104" s="96" t="s">
        <v>2771</v>
      </c>
      <c r="Q104" s="39" t="s">
        <v>1433</v>
      </c>
      <c r="R104" s="36" t="s">
        <v>817</v>
      </c>
      <c r="S104" s="38" t="s">
        <v>818</v>
      </c>
      <c r="T104" s="3"/>
      <c r="U104" s="3"/>
      <c r="V104" s="39" t="s">
        <v>3978</v>
      </c>
      <c r="W104" s="38" t="s">
        <v>3977</v>
      </c>
      <c r="X104" s="39"/>
      <c r="Y104" s="39"/>
    </row>
    <row r="105" spans="1:25" ht="135">
      <c r="A105" s="92">
        <v>90</v>
      </c>
      <c r="B105" s="36">
        <v>4900</v>
      </c>
      <c r="C105" s="138" t="s">
        <v>91</v>
      </c>
      <c r="D105" s="62" t="s">
        <v>779</v>
      </c>
      <c r="E105" s="38" t="s">
        <v>922</v>
      </c>
      <c r="F105" s="36">
        <v>1975</v>
      </c>
      <c r="G105" s="39"/>
      <c r="H105" s="36">
        <v>40.6</v>
      </c>
      <c r="I105" s="87">
        <v>845.94241</v>
      </c>
      <c r="J105" s="87">
        <v>0</v>
      </c>
      <c r="K105" s="87">
        <v>845.94241</v>
      </c>
      <c r="L105" s="87">
        <v>391.88876</v>
      </c>
      <c r="M105" s="38" t="s">
        <v>923</v>
      </c>
      <c r="N105" s="96" t="s">
        <v>1434</v>
      </c>
      <c r="O105" s="96" t="s">
        <v>2772</v>
      </c>
      <c r="P105" s="96" t="s">
        <v>2773</v>
      </c>
      <c r="Q105" s="39" t="s">
        <v>1433</v>
      </c>
      <c r="R105" s="36" t="s">
        <v>817</v>
      </c>
      <c r="S105" s="38" t="s">
        <v>818</v>
      </c>
      <c r="T105" s="39"/>
      <c r="U105" s="39"/>
      <c r="V105" s="39" t="s">
        <v>3978</v>
      </c>
      <c r="W105" s="38" t="s">
        <v>3977</v>
      </c>
      <c r="X105" s="39"/>
      <c r="Y105" s="39"/>
    </row>
    <row r="106" spans="1:25" ht="135">
      <c r="A106" s="92">
        <v>91</v>
      </c>
      <c r="B106" s="36">
        <v>4901</v>
      </c>
      <c r="C106" s="138" t="s">
        <v>91</v>
      </c>
      <c r="D106" s="62" t="s">
        <v>780</v>
      </c>
      <c r="E106" s="38" t="s">
        <v>4316</v>
      </c>
      <c r="F106" s="36">
        <v>1979</v>
      </c>
      <c r="G106" s="39"/>
      <c r="H106" s="36">
        <v>33.2</v>
      </c>
      <c r="I106" s="87">
        <v>47.69</v>
      </c>
      <c r="J106" s="87">
        <v>18.47985</v>
      </c>
      <c r="K106" s="87">
        <v>29.21015</v>
      </c>
      <c r="L106" s="152">
        <v>245.64506</v>
      </c>
      <c r="M106" s="38" t="s">
        <v>4315</v>
      </c>
      <c r="N106" s="96" t="s">
        <v>1434</v>
      </c>
      <c r="O106" s="96" t="s">
        <v>2774</v>
      </c>
      <c r="P106" s="96" t="s">
        <v>2775</v>
      </c>
      <c r="Q106" s="39" t="s">
        <v>1433</v>
      </c>
      <c r="R106" s="36" t="s">
        <v>817</v>
      </c>
      <c r="S106" s="38" t="s">
        <v>818</v>
      </c>
      <c r="T106" s="39"/>
      <c r="U106" s="39"/>
      <c r="V106" s="39" t="s">
        <v>3978</v>
      </c>
      <c r="W106" s="38" t="s">
        <v>3977</v>
      </c>
      <c r="X106" s="39"/>
      <c r="Y106" s="39"/>
    </row>
    <row r="107" spans="1:25" ht="135">
      <c r="A107" s="92">
        <v>92</v>
      </c>
      <c r="B107" s="36">
        <v>4902</v>
      </c>
      <c r="C107" s="138" t="s">
        <v>91</v>
      </c>
      <c r="D107" s="62" t="s">
        <v>781</v>
      </c>
      <c r="E107" s="38" t="s">
        <v>890</v>
      </c>
      <c r="F107" s="36">
        <v>1979</v>
      </c>
      <c r="G107" s="39"/>
      <c r="H107" s="36">
        <v>33.2</v>
      </c>
      <c r="I107" s="87">
        <v>52.14298</v>
      </c>
      <c r="J107" s="87">
        <v>20.20538</v>
      </c>
      <c r="K107" s="87">
        <v>31.9376</v>
      </c>
      <c r="L107" s="87">
        <v>245.64506</v>
      </c>
      <c r="M107" s="38" t="s">
        <v>891</v>
      </c>
      <c r="N107" s="96" t="s">
        <v>1434</v>
      </c>
      <c r="O107" s="96" t="s">
        <v>3070</v>
      </c>
      <c r="P107" s="96" t="s">
        <v>2776</v>
      </c>
      <c r="Q107" s="39" t="s">
        <v>1433</v>
      </c>
      <c r="R107" s="36" t="s">
        <v>817</v>
      </c>
      <c r="S107" s="38" t="s">
        <v>818</v>
      </c>
      <c r="T107" s="39"/>
      <c r="U107" s="39"/>
      <c r="V107" s="39" t="s">
        <v>3978</v>
      </c>
      <c r="W107" s="38" t="s">
        <v>3977</v>
      </c>
      <c r="X107" s="39"/>
      <c r="Y107" s="39"/>
    </row>
    <row r="108" spans="1:25" ht="135">
      <c r="A108" s="92">
        <v>93</v>
      </c>
      <c r="B108" s="36">
        <v>4903</v>
      </c>
      <c r="C108" s="138" t="s">
        <v>91</v>
      </c>
      <c r="D108" s="62" t="s">
        <v>782</v>
      </c>
      <c r="E108" s="35" t="s">
        <v>802</v>
      </c>
      <c r="F108" s="36">
        <v>1978</v>
      </c>
      <c r="G108" s="39"/>
      <c r="H108" s="36">
        <v>37.2</v>
      </c>
      <c r="I108" s="87">
        <v>72.52139</v>
      </c>
      <c r="J108" s="87">
        <v>23.0618</v>
      </c>
      <c r="K108" s="87">
        <v>49.45959</v>
      </c>
      <c r="L108" s="87">
        <v>402.4185</v>
      </c>
      <c r="M108" s="38" t="s">
        <v>886</v>
      </c>
      <c r="N108" s="96" t="s">
        <v>1434</v>
      </c>
      <c r="O108" s="96" t="s">
        <v>2777</v>
      </c>
      <c r="P108" s="96" t="s">
        <v>2778</v>
      </c>
      <c r="Q108" s="39" t="s">
        <v>1433</v>
      </c>
      <c r="R108" s="36" t="s">
        <v>817</v>
      </c>
      <c r="S108" s="38" t="s">
        <v>818</v>
      </c>
      <c r="T108" s="39"/>
      <c r="U108" s="39"/>
      <c r="V108" s="39" t="s">
        <v>3978</v>
      </c>
      <c r="W108" s="38" t="s">
        <v>3977</v>
      </c>
      <c r="X108" s="39"/>
      <c r="Y108" s="39"/>
    </row>
    <row r="109" spans="1:25" ht="135">
      <c r="A109" s="92">
        <v>94</v>
      </c>
      <c r="B109" s="36">
        <v>4905</v>
      </c>
      <c r="C109" s="138" t="s">
        <v>91</v>
      </c>
      <c r="D109" s="62" t="s">
        <v>783</v>
      </c>
      <c r="E109" s="35" t="s">
        <v>803</v>
      </c>
      <c r="F109" s="36">
        <v>1987</v>
      </c>
      <c r="G109" s="39"/>
      <c r="H109" s="36">
        <v>65.7</v>
      </c>
      <c r="I109" s="87">
        <v>0.01984</v>
      </c>
      <c r="J109" s="87">
        <v>0.00417</v>
      </c>
      <c r="K109" s="87">
        <v>0.1567</v>
      </c>
      <c r="L109" s="87">
        <v>502.04163</v>
      </c>
      <c r="M109" s="38" t="s">
        <v>872</v>
      </c>
      <c r="N109" s="96" t="s">
        <v>1434</v>
      </c>
      <c r="O109" s="96" t="s">
        <v>2800</v>
      </c>
      <c r="P109" s="96" t="s">
        <v>2801</v>
      </c>
      <c r="Q109" s="39" t="s">
        <v>1433</v>
      </c>
      <c r="R109" s="36" t="s">
        <v>817</v>
      </c>
      <c r="S109" s="38" t="s">
        <v>818</v>
      </c>
      <c r="T109" s="39"/>
      <c r="U109" s="39"/>
      <c r="V109" s="39" t="s">
        <v>3978</v>
      </c>
      <c r="W109" s="38" t="s">
        <v>3977</v>
      </c>
      <c r="X109" s="39"/>
      <c r="Y109" s="39"/>
    </row>
    <row r="110" spans="1:25" ht="135">
      <c r="A110" s="92">
        <v>95</v>
      </c>
      <c r="B110" s="36">
        <v>4906</v>
      </c>
      <c r="C110" s="138" t="s">
        <v>91</v>
      </c>
      <c r="D110" s="62" t="s">
        <v>784</v>
      </c>
      <c r="E110" s="35" t="s">
        <v>804</v>
      </c>
      <c r="F110" s="36">
        <v>1987</v>
      </c>
      <c r="G110" s="39"/>
      <c r="H110" s="36">
        <v>44</v>
      </c>
      <c r="I110" s="87">
        <v>0.01329</v>
      </c>
      <c r="J110" s="87">
        <v>0.00279</v>
      </c>
      <c r="K110" s="87">
        <v>0.0105</v>
      </c>
      <c r="L110" s="87">
        <v>350.23199</v>
      </c>
      <c r="M110" s="38" t="s">
        <v>887</v>
      </c>
      <c r="N110" s="96" t="s">
        <v>1434</v>
      </c>
      <c r="O110" s="96" t="s">
        <v>2779</v>
      </c>
      <c r="P110" s="96" t="s">
        <v>2780</v>
      </c>
      <c r="Q110" s="39" t="s">
        <v>1433</v>
      </c>
      <c r="R110" s="36" t="s">
        <v>817</v>
      </c>
      <c r="S110" s="38" t="s">
        <v>818</v>
      </c>
      <c r="T110" s="39"/>
      <c r="U110" s="39"/>
      <c r="V110" s="39" t="s">
        <v>3978</v>
      </c>
      <c r="W110" s="38" t="s">
        <v>3977</v>
      </c>
      <c r="X110" s="39"/>
      <c r="Y110" s="39"/>
    </row>
    <row r="111" spans="1:25" ht="135">
      <c r="A111" s="92">
        <v>96</v>
      </c>
      <c r="B111" s="36">
        <v>4911</v>
      </c>
      <c r="C111" s="141" t="s">
        <v>91</v>
      </c>
      <c r="D111" s="62" t="s">
        <v>785</v>
      </c>
      <c r="E111" s="35" t="s">
        <v>805</v>
      </c>
      <c r="F111" s="36">
        <v>1980</v>
      </c>
      <c r="G111" s="36" t="s">
        <v>72</v>
      </c>
      <c r="H111" s="36">
        <v>41.9</v>
      </c>
      <c r="I111" s="87">
        <v>95.80801</v>
      </c>
      <c r="J111" s="87">
        <v>28.16756</v>
      </c>
      <c r="K111" s="87">
        <v>67.64045</v>
      </c>
      <c r="L111" s="87">
        <v>437.81332</v>
      </c>
      <c r="M111" s="38" t="s">
        <v>888</v>
      </c>
      <c r="N111" s="96" t="s">
        <v>1434</v>
      </c>
      <c r="O111" s="96" t="s">
        <v>2781</v>
      </c>
      <c r="P111" s="96" t="s">
        <v>2782</v>
      </c>
      <c r="Q111" s="39" t="s">
        <v>1433</v>
      </c>
      <c r="R111" s="36" t="s">
        <v>817</v>
      </c>
      <c r="S111" s="38" t="s">
        <v>818</v>
      </c>
      <c r="T111" s="39"/>
      <c r="U111" s="39"/>
      <c r="V111" s="39" t="s">
        <v>3978</v>
      </c>
      <c r="W111" s="38" t="s">
        <v>3977</v>
      </c>
      <c r="X111" s="39"/>
      <c r="Y111" s="39"/>
    </row>
    <row r="112" spans="1:25" ht="135">
      <c r="A112" s="92">
        <v>97</v>
      </c>
      <c r="B112" s="36">
        <v>4913</v>
      </c>
      <c r="C112" s="141" t="s">
        <v>91</v>
      </c>
      <c r="D112" s="62" t="s">
        <v>786</v>
      </c>
      <c r="E112" s="35" t="s">
        <v>924</v>
      </c>
      <c r="F112" s="36">
        <v>1957</v>
      </c>
      <c r="G112" s="36" t="s">
        <v>175</v>
      </c>
      <c r="H112" s="36">
        <v>57.9</v>
      </c>
      <c r="I112" s="39">
        <v>26.86516</v>
      </c>
      <c r="J112" s="39">
        <v>18.1236</v>
      </c>
      <c r="K112" s="39">
        <v>8.74156</v>
      </c>
      <c r="L112" s="39">
        <v>525.78702</v>
      </c>
      <c r="M112" s="38" t="s">
        <v>925</v>
      </c>
      <c r="N112" s="96" t="s">
        <v>1434</v>
      </c>
      <c r="O112" s="96" t="s">
        <v>2783</v>
      </c>
      <c r="P112" s="96" t="s">
        <v>3071</v>
      </c>
      <c r="Q112" s="39" t="s">
        <v>1433</v>
      </c>
      <c r="R112" s="36" t="s">
        <v>817</v>
      </c>
      <c r="S112" s="38" t="s">
        <v>818</v>
      </c>
      <c r="T112" s="39"/>
      <c r="U112" s="39"/>
      <c r="V112" s="39" t="s">
        <v>3978</v>
      </c>
      <c r="W112" s="38" t="s">
        <v>3977</v>
      </c>
      <c r="X112" s="39"/>
      <c r="Y112" s="39"/>
    </row>
    <row r="113" spans="1:25" ht="135">
      <c r="A113" s="92">
        <v>98</v>
      </c>
      <c r="B113" s="36">
        <v>4917</v>
      </c>
      <c r="C113" s="141" t="s">
        <v>91</v>
      </c>
      <c r="D113" s="62" t="s">
        <v>788</v>
      </c>
      <c r="E113" s="35" t="s">
        <v>807</v>
      </c>
      <c r="F113" s="36">
        <v>1969</v>
      </c>
      <c r="G113" s="36" t="s">
        <v>72</v>
      </c>
      <c r="H113" s="36">
        <v>32.4</v>
      </c>
      <c r="I113" s="39">
        <v>20.70817</v>
      </c>
      <c r="J113" s="39">
        <v>11.84502</v>
      </c>
      <c r="K113" s="39">
        <v>8.86315</v>
      </c>
      <c r="L113" s="39">
        <v>300.48285</v>
      </c>
      <c r="M113" s="38" t="s">
        <v>873</v>
      </c>
      <c r="N113" s="96" t="s">
        <v>1434</v>
      </c>
      <c r="O113" s="96" t="s">
        <v>2784</v>
      </c>
      <c r="P113" s="96" t="s">
        <v>2785</v>
      </c>
      <c r="Q113" s="39" t="s">
        <v>1433</v>
      </c>
      <c r="R113" s="36" t="s">
        <v>817</v>
      </c>
      <c r="S113" s="38" t="s">
        <v>818</v>
      </c>
      <c r="T113" s="39"/>
      <c r="U113" s="39"/>
      <c r="V113" s="39" t="s">
        <v>3978</v>
      </c>
      <c r="W113" s="38" t="s">
        <v>3977</v>
      </c>
      <c r="X113" s="39"/>
      <c r="Y113" s="39"/>
    </row>
    <row r="114" spans="1:25" ht="135">
      <c r="A114" s="92">
        <v>99</v>
      </c>
      <c r="B114" s="36">
        <v>4919</v>
      </c>
      <c r="C114" s="141" t="s">
        <v>91</v>
      </c>
      <c r="D114" s="62" t="s">
        <v>789</v>
      </c>
      <c r="E114" s="35" t="s">
        <v>808</v>
      </c>
      <c r="F114" s="36">
        <v>1971</v>
      </c>
      <c r="G114" s="36" t="s">
        <v>72</v>
      </c>
      <c r="H114" s="36">
        <v>55.6</v>
      </c>
      <c r="I114" s="39">
        <v>125.95576</v>
      </c>
      <c r="J114" s="39">
        <v>50.63422</v>
      </c>
      <c r="K114" s="39">
        <v>75.32154</v>
      </c>
      <c r="L114" s="39">
        <v>442.56587</v>
      </c>
      <c r="M114" s="38" t="s">
        <v>874</v>
      </c>
      <c r="N114" s="96" t="s">
        <v>1434</v>
      </c>
      <c r="O114" s="96" t="s">
        <v>2786</v>
      </c>
      <c r="P114" s="96" t="s">
        <v>2787</v>
      </c>
      <c r="Q114" s="39" t="s">
        <v>1433</v>
      </c>
      <c r="R114" s="36" t="s">
        <v>817</v>
      </c>
      <c r="S114" s="38" t="s">
        <v>818</v>
      </c>
      <c r="T114" s="39"/>
      <c r="U114" s="39"/>
      <c r="V114" s="39" t="s">
        <v>3978</v>
      </c>
      <c r="W114" s="38" t="s">
        <v>3977</v>
      </c>
      <c r="X114" s="39"/>
      <c r="Y114" s="39"/>
    </row>
    <row r="115" spans="1:25" ht="135">
      <c r="A115" s="92">
        <v>100</v>
      </c>
      <c r="B115" s="36">
        <v>4920</v>
      </c>
      <c r="C115" s="141" t="s">
        <v>91</v>
      </c>
      <c r="D115" s="62" t="s">
        <v>790</v>
      </c>
      <c r="E115" s="35" t="s">
        <v>809</v>
      </c>
      <c r="F115" s="36">
        <v>1955</v>
      </c>
      <c r="G115" s="36" t="s">
        <v>169</v>
      </c>
      <c r="H115" s="36">
        <v>39</v>
      </c>
      <c r="I115" s="39">
        <v>32.74748</v>
      </c>
      <c r="J115" s="39">
        <v>32.74748</v>
      </c>
      <c r="K115" s="39">
        <v>0</v>
      </c>
      <c r="L115" s="39">
        <v>267.39509</v>
      </c>
      <c r="M115" s="38" t="s">
        <v>875</v>
      </c>
      <c r="N115" s="96" t="s">
        <v>1434</v>
      </c>
      <c r="O115" s="96" t="s">
        <v>2788</v>
      </c>
      <c r="P115" s="96" t="s">
        <v>2789</v>
      </c>
      <c r="Q115" s="39" t="s">
        <v>1433</v>
      </c>
      <c r="R115" s="36" t="s">
        <v>817</v>
      </c>
      <c r="S115" s="38" t="s">
        <v>818</v>
      </c>
      <c r="T115" s="39"/>
      <c r="U115" s="39"/>
      <c r="V115" s="39" t="s">
        <v>3978</v>
      </c>
      <c r="W115" s="38" t="s">
        <v>3977</v>
      </c>
      <c r="X115" s="39"/>
      <c r="Y115" s="39"/>
    </row>
    <row r="116" spans="1:25" ht="135">
      <c r="A116" s="92">
        <v>101</v>
      </c>
      <c r="B116" s="36">
        <v>4924</v>
      </c>
      <c r="C116" s="141" t="s">
        <v>91</v>
      </c>
      <c r="D116" s="62" t="s">
        <v>792</v>
      </c>
      <c r="E116" s="35" t="s">
        <v>811</v>
      </c>
      <c r="F116" s="35">
        <v>1989</v>
      </c>
      <c r="G116" s="35" t="s">
        <v>169</v>
      </c>
      <c r="H116" s="36">
        <v>49.2</v>
      </c>
      <c r="I116" s="39">
        <v>94.95527</v>
      </c>
      <c r="J116" s="39">
        <v>36.79516</v>
      </c>
      <c r="K116" s="39">
        <v>58.16011</v>
      </c>
      <c r="L116" s="39">
        <v>328.12819</v>
      </c>
      <c r="M116" s="38" t="s">
        <v>877</v>
      </c>
      <c r="N116" s="96" t="s">
        <v>1434</v>
      </c>
      <c r="O116" s="96" t="s">
        <v>4138</v>
      </c>
      <c r="P116" s="96" t="s">
        <v>2792</v>
      </c>
      <c r="Q116" s="39" t="s">
        <v>1433</v>
      </c>
      <c r="R116" s="36" t="s">
        <v>817</v>
      </c>
      <c r="S116" s="38" t="s">
        <v>818</v>
      </c>
      <c r="T116" s="39"/>
      <c r="U116" s="39"/>
      <c r="V116" s="39" t="s">
        <v>3978</v>
      </c>
      <c r="W116" s="38" t="s">
        <v>3977</v>
      </c>
      <c r="X116" s="39"/>
      <c r="Y116" s="39"/>
    </row>
    <row r="117" spans="1:25" ht="135">
      <c r="A117" s="92">
        <v>102</v>
      </c>
      <c r="B117" s="36">
        <v>4925</v>
      </c>
      <c r="C117" s="141" t="s">
        <v>91</v>
      </c>
      <c r="D117" s="62" t="s">
        <v>793</v>
      </c>
      <c r="E117" s="35" t="s">
        <v>812</v>
      </c>
      <c r="F117" s="36">
        <v>1974</v>
      </c>
      <c r="G117" s="36" t="s">
        <v>175</v>
      </c>
      <c r="H117" s="36">
        <v>39.7</v>
      </c>
      <c r="I117" s="39">
        <v>118.95073</v>
      </c>
      <c r="J117" s="39">
        <v>0</v>
      </c>
      <c r="K117" s="39">
        <v>118.95073</v>
      </c>
      <c r="L117" s="39">
        <v>268.36054</v>
      </c>
      <c r="M117" s="38" t="s">
        <v>878</v>
      </c>
      <c r="N117" s="96" t="s">
        <v>1434</v>
      </c>
      <c r="O117" s="96"/>
      <c r="P117" s="96"/>
      <c r="Q117" s="39" t="s">
        <v>1433</v>
      </c>
      <c r="R117" s="36" t="s">
        <v>817</v>
      </c>
      <c r="S117" s="38" t="s">
        <v>818</v>
      </c>
      <c r="T117" s="39"/>
      <c r="U117" s="38" t="s">
        <v>4345</v>
      </c>
      <c r="V117" s="39" t="s">
        <v>3978</v>
      </c>
      <c r="W117" s="38" t="s">
        <v>3977</v>
      </c>
      <c r="X117" s="39"/>
      <c r="Y117" s="39"/>
    </row>
    <row r="118" spans="1:25" ht="135">
      <c r="A118" s="92">
        <v>103</v>
      </c>
      <c r="B118" s="36">
        <v>4926</v>
      </c>
      <c r="C118" s="141" t="s">
        <v>91</v>
      </c>
      <c r="D118" s="62" t="s">
        <v>794</v>
      </c>
      <c r="E118" s="35" t="s">
        <v>813</v>
      </c>
      <c r="F118" s="36">
        <v>1974</v>
      </c>
      <c r="G118" s="36" t="s">
        <v>175</v>
      </c>
      <c r="H118" s="36">
        <v>39.7</v>
      </c>
      <c r="I118" s="39">
        <v>118.95073</v>
      </c>
      <c r="J118" s="39">
        <v>0</v>
      </c>
      <c r="K118" s="39">
        <v>118.95073</v>
      </c>
      <c r="L118" s="39">
        <v>268.36054</v>
      </c>
      <c r="M118" s="38" t="s">
        <v>879</v>
      </c>
      <c r="N118" s="96" t="s">
        <v>1434</v>
      </c>
      <c r="O118" s="96" t="s">
        <v>2793</v>
      </c>
      <c r="P118" s="96" t="s">
        <v>2769</v>
      </c>
      <c r="Q118" s="39" t="s">
        <v>1433</v>
      </c>
      <c r="R118" s="36" t="s">
        <v>817</v>
      </c>
      <c r="S118" s="38" t="s">
        <v>818</v>
      </c>
      <c r="T118" s="39"/>
      <c r="U118" s="38" t="s">
        <v>4345</v>
      </c>
      <c r="V118" s="39" t="s">
        <v>3978</v>
      </c>
      <c r="W118" s="38" t="s">
        <v>3977</v>
      </c>
      <c r="X118" s="39"/>
      <c r="Y118" s="39"/>
    </row>
    <row r="119" spans="1:25" ht="135">
      <c r="A119" s="92">
        <v>104</v>
      </c>
      <c r="B119" s="36">
        <v>4928</v>
      </c>
      <c r="C119" s="141" t="s">
        <v>91</v>
      </c>
      <c r="D119" s="62" t="s">
        <v>795</v>
      </c>
      <c r="E119" s="35" t="s">
        <v>814</v>
      </c>
      <c r="F119" s="36">
        <v>1976</v>
      </c>
      <c r="G119" s="36" t="s">
        <v>175</v>
      </c>
      <c r="H119" s="36">
        <v>53.9</v>
      </c>
      <c r="I119" s="39">
        <v>161.49734</v>
      </c>
      <c r="J119" s="39">
        <v>0</v>
      </c>
      <c r="K119" s="39">
        <v>161.49734</v>
      </c>
      <c r="L119" s="39">
        <v>363.76282</v>
      </c>
      <c r="M119" s="38" t="s">
        <v>871</v>
      </c>
      <c r="N119" s="96" t="s">
        <v>1434</v>
      </c>
      <c r="O119" s="96" t="s">
        <v>2794</v>
      </c>
      <c r="P119" s="96" t="s">
        <v>2795</v>
      </c>
      <c r="Q119" s="39" t="s">
        <v>1433</v>
      </c>
      <c r="R119" s="36" t="s">
        <v>817</v>
      </c>
      <c r="S119" s="38" t="s">
        <v>818</v>
      </c>
      <c r="T119" s="39"/>
      <c r="U119" s="39"/>
      <c r="V119" s="39" t="s">
        <v>3978</v>
      </c>
      <c r="W119" s="38" t="s">
        <v>3977</v>
      </c>
      <c r="X119" s="39"/>
      <c r="Y119" s="39"/>
    </row>
    <row r="120" spans="1:25" ht="135">
      <c r="A120" s="92">
        <v>105</v>
      </c>
      <c r="B120" s="36">
        <v>4929</v>
      </c>
      <c r="C120" s="141" t="s">
        <v>91</v>
      </c>
      <c r="D120" s="62" t="s">
        <v>796</v>
      </c>
      <c r="E120" s="35" t="s">
        <v>815</v>
      </c>
      <c r="F120" s="36">
        <v>1972</v>
      </c>
      <c r="G120" s="36" t="s">
        <v>169</v>
      </c>
      <c r="H120" s="36">
        <v>49.3</v>
      </c>
      <c r="I120" s="39">
        <v>147.71463</v>
      </c>
      <c r="J120" s="39">
        <v>0</v>
      </c>
      <c r="K120" s="39">
        <v>147.71463</v>
      </c>
      <c r="L120" s="39">
        <v>328.19804</v>
      </c>
      <c r="M120" s="38" t="s">
        <v>880</v>
      </c>
      <c r="N120" s="96" t="s">
        <v>1434</v>
      </c>
      <c r="O120" s="96"/>
      <c r="P120" s="96"/>
      <c r="Q120" s="39" t="s">
        <v>1433</v>
      </c>
      <c r="R120" s="36" t="s">
        <v>817</v>
      </c>
      <c r="S120" s="38" t="s">
        <v>818</v>
      </c>
      <c r="T120" s="39"/>
      <c r="U120" s="38" t="s">
        <v>3722</v>
      </c>
      <c r="V120" s="39" t="s">
        <v>3978</v>
      </c>
      <c r="W120" s="38" t="s">
        <v>3977</v>
      </c>
      <c r="X120" s="39"/>
      <c r="Y120" s="39"/>
    </row>
    <row r="121" spans="1:25" ht="135">
      <c r="A121" s="92">
        <v>106</v>
      </c>
      <c r="B121" s="36">
        <v>4930</v>
      </c>
      <c r="C121" s="141" t="s">
        <v>91</v>
      </c>
      <c r="D121" s="62" t="s">
        <v>797</v>
      </c>
      <c r="E121" s="35" t="s">
        <v>816</v>
      </c>
      <c r="F121" s="36">
        <v>1986</v>
      </c>
      <c r="G121" s="36" t="s">
        <v>169</v>
      </c>
      <c r="H121" s="36">
        <v>56.7</v>
      </c>
      <c r="I121" s="39">
        <v>169.88681</v>
      </c>
      <c r="J121" s="39">
        <v>0</v>
      </c>
      <c r="K121" s="39">
        <v>169.88681</v>
      </c>
      <c r="L121" s="39">
        <v>263.77412</v>
      </c>
      <c r="M121" s="38" t="s">
        <v>881</v>
      </c>
      <c r="N121" s="96" t="s">
        <v>1434</v>
      </c>
      <c r="O121" s="96" t="s">
        <v>2768</v>
      </c>
      <c r="P121" s="96" t="s">
        <v>2769</v>
      </c>
      <c r="Q121" s="39" t="s">
        <v>1433</v>
      </c>
      <c r="R121" s="36" t="s">
        <v>817</v>
      </c>
      <c r="S121" s="38" t="s">
        <v>818</v>
      </c>
      <c r="T121" s="39"/>
      <c r="U121" s="39"/>
      <c r="V121" s="39" t="s">
        <v>3978</v>
      </c>
      <c r="W121" s="38" t="s">
        <v>3977</v>
      </c>
      <c r="X121" s="39"/>
      <c r="Y121" s="39"/>
    </row>
    <row r="122" spans="1:25" ht="98.25" customHeight="1">
      <c r="A122" s="92">
        <v>107</v>
      </c>
      <c r="B122" s="36">
        <v>4932</v>
      </c>
      <c r="C122" s="141" t="s">
        <v>91</v>
      </c>
      <c r="D122" s="62" t="s">
        <v>1410</v>
      </c>
      <c r="E122" s="35" t="s">
        <v>819</v>
      </c>
      <c r="F122" s="39">
        <v>1976</v>
      </c>
      <c r="G122" s="39"/>
      <c r="H122" s="35">
        <v>47.2</v>
      </c>
      <c r="I122" s="39">
        <v>81.19356</v>
      </c>
      <c r="J122" s="39">
        <v>50.09041</v>
      </c>
      <c r="K122" s="39">
        <v>31.10315</v>
      </c>
      <c r="L122" s="39">
        <v>279.82946</v>
      </c>
      <c r="M122" s="38" t="s">
        <v>1411</v>
      </c>
      <c r="N122" s="96" t="s">
        <v>1434</v>
      </c>
      <c r="O122" s="143" t="s">
        <v>4139</v>
      </c>
      <c r="P122" s="96"/>
      <c r="Q122" s="39" t="s">
        <v>1433</v>
      </c>
      <c r="R122" s="36" t="s">
        <v>841</v>
      </c>
      <c r="S122" s="38" t="s">
        <v>842</v>
      </c>
      <c r="T122" s="39"/>
      <c r="U122" s="39"/>
      <c r="V122" s="50" t="s">
        <v>3980</v>
      </c>
      <c r="W122" s="164" t="s">
        <v>3979</v>
      </c>
      <c r="X122" s="39"/>
      <c r="Y122" s="39"/>
    </row>
    <row r="123" spans="1:25" ht="143.25" customHeight="1">
      <c r="A123" s="92">
        <v>108</v>
      </c>
      <c r="B123" s="36">
        <v>4933</v>
      </c>
      <c r="C123" s="141" t="s">
        <v>91</v>
      </c>
      <c r="D123" s="62" t="s">
        <v>1412</v>
      </c>
      <c r="E123" s="35" t="s">
        <v>820</v>
      </c>
      <c r="F123" s="39">
        <v>1976</v>
      </c>
      <c r="G123" s="39"/>
      <c r="H123" s="36">
        <v>30</v>
      </c>
      <c r="I123" s="39">
        <v>83.78244</v>
      </c>
      <c r="J123" s="39">
        <v>51.69546</v>
      </c>
      <c r="K123" s="39">
        <v>32.08698</v>
      </c>
      <c r="L123" s="39">
        <v>261.40727</v>
      </c>
      <c r="M123" s="38" t="s">
        <v>1413</v>
      </c>
      <c r="N123" s="96" t="s">
        <v>1434</v>
      </c>
      <c r="O123" s="96" t="s">
        <v>2909</v>
      </c>
      <c r="P123" s="96" t="s">
        <v>2910</v>
      </c>
      <c r="Q123" s="39" t="s">
        <v>1433</v>
      </c>
      <c r="R123" s="36" t="s">
        <v>841</v>
      </c>
      <c r="S123" s="38" t="s">
        <v>842</v>
      </c>
      <c r="T123" s="39"/>
      <c r="U123" s="39"/>
      <c r="V123" s="39" t="s">
        <v>3980</v>
      </c>
      <c r="W123" s="119" t="s">
        <v>3979</v>
      </c>
      <c r="X123" s="39"/>
      <c r="Y123" s="38" t="s">
        <v>4050</v>
      </c>
    </row>
    <row r="124" spans="1:25" ht="143.25" customHeight="1">
      <c r="A124" s="92">
        <v>109</v>
      </c>
      <c r="B124" s="36">
        <v>4934</v>
      </c>
      <c r="C124" s="141" t="s">
        <v>259</v>
      </c>
      <c r="D124" s="62" t="s">
        <v>1414</v>
      </c>
      <c r="E124" s="35" t="s">
        <v>821</v>
      </c>
      <c r="F124" s="36">
        <v>1981</v>
      </c>
      <c r="G124" s="36" t="s">
        <v>175</v>
      </c>
      <c r="H124" s="36">
        <v>13.4</v>
      </c>
      <c r="I124" s="39">
        <v>42.38052</v>
      </c>
      <c r="J124" s="39">
        <v>9.04115</v>
      </c>
      <c r="K124" s="39">
        <v>33.33937</v>
      </c>
      <c r="L124" s="39">
        <v>116.76191</v>
      </c>
      <c r="M124" s="38" t="s">
        <v>1415</v>
      </c>
      <c r="N124" s="96" t="s">
        <v>1434</v>
      </c>
      <c r="O124" s="96"/>
      <c r="P124" s="96"/>
      <c r="Q124" s="39" t="s">
        <v>1433</v>
      </c>
      <c r="R124" s="36" t="s">
        <v>841</v>
      </c>
      <c r="S124" s="38" t="s">
        <v>842</v>
      </c>
      <c r="T124" s="39"/>
      <c r="U124" s="38" t="s">
        <v>4112</v>
      </c>
      <c r="V124" s="39" t="s">
        <v>3980</v>
      </c>
      <c r="W124" s="119" t="s">
        <v>3979</v>
      </c>
      <c r="X124" s="39"/>
      <c r="Y124" s="39"/>
    </row>
    <row r="125" spans="1:25" ht="143.25" customHeight="1">
      <c r="A125" s="92">
        <v>110</v>
      </c>
      <c r="B125" s="36">
        <v>4935</v>
      </c>
      <c r="C125" s="141" t="s">
        <v>91</v>
      </c>
      <c r="D125" s="62" t="s">
        <v>1408</v>
      </c>
      <c r="E125" s="35" t="s">
        <v>4281</v>
      </c>
      <c r="F125" s="39">
        <v>1997</v>
      </c>
      <c r="G125" s="39"/>
      <c r="H125" s="36">
        <v>27.5</v>
      </c>
      <c r="I125" s="39">
        <v>55.72233</v>
      </c>
      <c r="J125" s="39">
        <v>24.17117</v>
      </c>
      <c r="K125" s="39">
        <v>31.55116</v>
      </c>
      <c r="L125" s="39">
        <v>114.20668</v>
      </c>
      <c r="M125" s="38" t="s">
        <v>1409</v>
      </c>
      <c r="N125" s="96" t="s">
        <v>1434</v>
      </c>
      <c r="O125" s="96"/>
      <c r="P125" s="96"/>
      <c r="Q125" s="39" t="s">
        <v>1433</v>
      </c>
      <c r="R125" s="36" t="s">
        <v>841</v>
      </c>
      <c r="S125" s="38" t="s">
        <v>842</v>
      </c>
      <c r="T125" s="39"/>
      <c r="U125" s="39"/>
      <c r="V125" s="39" t="s">
        <v>3980</v>
      </c>
      <c r="W125" s="119" t="s">
        <v>3979</v>
      </c>
      <c r="X125" s="39"/>
      <c r="Y125" s="39"/>
    </row>
    <row r="126" spans="1:25" ht="141.75" customHeight="1">
      <c r="A126" s="92">
        <v>111</v>
      </c>
      <c r="B126" s="36">
        <v>4936</v>
      </c>
      <c r="C126" s="141" t="s">
        <v>91</v>
      </c>
      <c r="D126" s="62" t="s">
        <v>1420</v>
      </c>
      <c r="E126" s="35" t="s">
        <v>822</v>
      </c>
      <c r="F126" s="39">
        <v>1976</v>
      </c>
      <c r="G126" s="39"/>
      <c r="H126" s="36">
        <v>44.4</v>
      </c>
      <c r="I126" s="39">
        <v>150.98664</v>
      </c>
      <c r="J126" s="39">
        <v>72.863</v>
      </c>
      <c r="K126" s="39">
        <v>78.12364</v>
      </c>
      <c r="L126" s="39">
        <v>386.88276</v>
      </c>
      <c r="M126" s="38" t="s">
        <v>1421</v>
      </c>
      <c r="N126" s="96" t="s">
        <v>1434</v>
      </c>
      <c r="O126" s="96" t="s">
        <v>4140</v>
      </c>
      <c r="P126" s="96"/>
      <c r="Q126" s="39" t="s">
        <v>1433</v>
      </c>
      <c r="R126" s="36" t="s">
        <v>841</v>
      </c>
      <c r="S126" s="38" t="s">
        <v>842</v>
      </c>
      <c r="T126" s="39"/>
      <c r="U126" s="39"/>
      <c r="V126" s="39" t="s">
        <v>3980</v>
      </c>
      <c r="W126" s="119" t="s">
        <v>3979</v>
      </c>
      <c r="X126" s="39"/>
      <c r="Y126" s="39"/>
    </row>
    <row r="127" spans="1:25" ht="101.25">
      <c r="A127" s="92">
        <v>112</v>
      </c>
      <c r="B127" s="36">
        <v>4937</v>
      </c>
      <c r="C127" s="141" t="s">
        <v>91</v>
      </c>
      <c r="D127" s="62" t="s">
        <v>1326</v>
      </c>
      <c r="E127" s="35" t="s">
        <v>823</v>
      </c>
      <c r="F127" s="36">
        <v>1972</v>
      </c>
      <c r="G127" s="36" t="s">
        <v>72</v>
      </c>
      <c r="H127" s="36">
        <v>34.8</v>
      </c>
      <c r="I127" s="39">
        <v>9.53598</v>
      </c>
      <c r="J127" s="39">
        <v>9.53598</v>
      </c>
      <c r="K127" s="39">
        <v>0</v>
      </c>
      <c r="L127" s="39">
        <v>278.97634</v>
      </c>
      <c r="M127" s="38" t="s">
        <v>1327</v>
      </c>
      <c r="N127" s="96" t="s">
        <v>1434</v>
      </c>
      <c r="O127" s="96" t="s">
        <v>2866</v>
      </c>
      <c r="P127" s="96" t="s">
        <v>2867</v>
      </c>
      <c r="Q127" s="39" t="s">
        <v>1433</v>
      </c>
      <c r="R127" s="36" t="s">
        <v>841</v>
      </c>
      <c r="S127" s="38" t="s">
        <v>842</v>
      </c>
      <c r="T127" s="39"/>
      <c r="U127" s="39"/>
      <c r="V127" s="39" t="s">
        <v>3980</v>
      </c>
      <c r="W127" s="119" t="s">
        <v>3979</v>
      </c>
      <c r="X127" s="39"/>
      <c r="Y127" s="39"/>
    </row>
    <row r="128" spans="1:25" ht="101.25">
      <c r="A128" s="92">
        <v>113</v>
      </c>
      <c r="B128" s="36">
        <v>4938</v>
      </c>
      <c r="C128" s="141" t="s">
        <v>91</v>
      </c>
      <c r="D128" s="62" t="s">
        <v>1330</v>
      </c>
      <c r="E128" s="35" t="s">
        <v>824</v>
      </c>
      <c r="F128" s="36">
        <v>1972</v>
      </c>
      <c r="G128" s="36" t="s">
        <v>72</v>
      </c>
      <c r="H128" s="36">
        <v>31.4</v>
      </c>
      <c r="I128" s="39">
        <v>8.60431</v>
      </c>
      <c r="J128" s="39">
        <v>8.60431</v>
      </c>
      <c r="K128" s="39">
        <v>0</v>
      </c>
      <c r="L128" s="39">
        <v>251.72003</v>
      </c>
      <c r="M128" s="38" t="s">
        <v>1328</v>
      </c>
      <c r="N128" s="96" t="s">
        <v>1434</v>
      </c>
      <c r="O128" s="96" t="s">
        <v>2868</v>
      </c>
      <c r="P128" s="96" t="s">
        <v>2869</v>
      </c>
      <c r="Q128" s="39" t="s">
        <v>1433</v>
      </c>
      <c r="R128" s="36" t="s">
        <v>841</v>
      </c>
      <c r="S128" s="38" t="s">
        <v>842</v>
      </c>
      <c r="T128" s="39"/>
      <c r="U128" s="39"/>
      <c r="V128" s="39" t="s">
        <v>3980</v>
      </c>
      <c r="W128" s="119" t="s">
        <v>3979</v>
      </c>
      <c r="X128" s="39"/>
      <c r="Y128" s="39"/>
    </row>
    <row r="129" spans="1:25" ht="101.25">
      <c r="A129" s="92">
        <v>114</v>
      </c>
      <c r="B129" s="36">
        <v>4940</v>
      </c>
      <c r="C129" s="141" t="s">
        <v>91</v>
      </c>
      <c r="D129" s="62" t="s">
        <v>1331</v>
      </c>
      <c r="E129" s="35" t="s">
        <v>825</v>
      </c>
      <c r="F129" s="39">
        <v>1972</v>
      </c>
      <c r="G129" s="39"/>
      <c r="H129" s="36">
        <v>35</v>
      </c>
      <c r="I129" s="39">
        <v>9.59079</v>
      </c>
      <c r="J129" s="39">
        <v>9.59079</v>
      </c>
      <c r="K129" s="39">
        <v>0</v>
      </c>
      <c r="L129" s="39">
        <v>274.73424</v>
      </c>
      <c r="M129" s="38" t="s">
        <v>1329</v>
      </c>
      <c r="N129" s="96" t="s">
        <v>1434</v>
      </c>
      <c r="O129" s="96" t="s">
        <v>2870</v>
      </c>
      <c r="P129" s="96" t="s">
        <v>2871</v>
      </c>
      <c r="Q129" s="39" t="s">
        <v>1433</v>
      </c>
      <c r="R129" s="36" t="s">
        <v>841</v>
      </c>
      <c r="S129" s="38" t="s">
        <v>842</v>
      </c>
      <c r="T129" s="39"/>
      <c r="U129" s="39"/>
      <c r="V129" s="39" t="s">
        <v>3980</v>
      </c>
      <c r="W129" s="119" t="s">
        <v>3979</v>
      </c>
      <c r="X129" s="39"/>
      <c r="Y129" s="39"/>
    </row>
    <row r="130" spans="1:25" ht="101.25">
      <c r="A130" s="92">
        <v>115</v>
      </c>
      <c r="B130" s="36">
        <v>4941</v>
      </c>
      <c r="C130" s="141" t="s">
        <v>91</v>
      </c>
      <c r="D130" s="62" t="s">
        <v>1332</v>
      </c>
      <c r="E130" s="35" t="s">
        <v>826</v>
      </c>
      <c r="F130" s="39">
        <v>1972</v>
      </c>
      <c r="G130" s="39"/>
      <c r="H130" s="36">
        <v>44.7</v>
      </c>
      <c r="I130" s="39">
        <v>12.24881</v>
      </c>
      <c r="J130" s="39">
        <v>12.24881</v>
      </c>
      <c r="K130" s="39">
        <v>0</v>
      </c>
      <c r="L130" s="39">
        <v>350.87487</v>
      </c>
      <c r="M130" s="38" t="s">
        <v>1333</v>
      </c>
      <c r="N130" s="96" t="s">
        <v>1434</v>
      </c>
      <c r="O130" s="38" t="s">
        <v>2872</v>
      </c>
      <c r="P130" s="40" t="s">
        <v>2873</v>
      </c>
      <c r="Q130" s="39" t="s">
        <v>1433</v>
      </c>
      <c r="R130" s="36" t="s">
        <v>841</v>
      </c>
      <c r="S130" s="38" t="s">
        <v>842</v>
      </c>
      <c r="T130" s="39"/>
      <c r="U130" s="39"/>
      <c r="V130" s="39" t="s">
        <v>3980</v>
      </c>
      <c r="W130" s="119" t="s">
        <v>3979</v>
      </c>
      <c r="X130" s="39"/>
      <c r="Y130" s="39"/>
    </row>
    <row r="131" spans="1:25" ht="101.25">
      <c r="A131" s="92">
        <v>116</v>
      </c>
      <c r="B131" s="36">
        <v>4942</v>
      </c>
      <c r="C131" s="141" t="s">
        <v>91</v>
      </c>
      <c r="D131" s="62" t="s">
        <v>1334</v>
      </c>
      <c r="E131" s="35" t="s">
        <v>827</v>
      </c>
      <c r="F131" s="39">
        <v>1972</v>
      </c>
      <c r="G131" s="39"/>
      <c r="H131" s="36">
        <v>35</v>
      </c>
      <c r="I131" s="39">
        <v>9.59079</v>
      </c>
      <c r="J131" s="39">
        <v>9.59079</v>
      </c>
      <c r="K131" s="39">
        <v>0</v>
      </c>
      <c r="L131" s="39">
        <v>280.57965</v>
      </c>
      <c r="M131" s="38" t="s">
        <v>1335</v>
      </c>
      <c r="N131" s="96" t="s">
        <v>1434</v>
      </c>
      <c r="O131" s="96" t="s">
        <v>2874</v>
      </c>
      <c r="P131" s="96" t="s">
        <v>2875</v>
      </c>
      <c r="Q131" s="39" t="s">
        <v>1433</v>
      </c>
      <c r="R131" s="36" t="s">
        <v>841</v>
      </c>
      <c r="S131" s="38" t="s">
        <v>842</v>
      </c>
      <c r="T131" s="39"/>
      <c r="U131" s="39"/>
      <c r="V131" s="39" t="s">
        <v>3980</v>
      </c>
      <c r="W131" s="119" t="s">
        <v>3979</v>
      </c>
      <c r="X131" s="39"/>
      <c r="Y131" s="39"/>
    </row>
    <row r="132" spans="1:25" ht="112.5">
      <c r="A132" s="92">
        <v>117</v>
      </c>
      <c r="B132" s="36">
        <v>4943</v>
      </c>
      <c r="C132" s="141" t="s">
        <v>91</v>
      </c>
      <c r="D132" s="62" t="s">
        <v>1336</v>
      </c>
      <c r="E132" s="35" t="s">
        <v>828</v>
      </c>
      <c r="F132" s="39">
        <v>1972</v>
      </c>
      <c r="G132" s="39"/>
      <c r="H132" s="35" t="s">
        <v>4048</v>
      </c>
      <c r="I132" s="39">
        <v>12.24881</v>
      </c>
      <c r="J132" s="39">
        <v>12.24881</v>
      </c>
      <c r="K132" s="39">
        <v>0</v>
      </c>
      <c r="L132" s="39">
        <v>350.87487</v>
      </c>
      <c r="M132" s="38" t="s">
        <v>1337</v>
      </c>
      <c r="N132" s="96" t="s">
        <v>1434</v>
      </c>
      <c r="O132" s="96" t="s">
        <v>2876</v>
      </c>
      <c r="P132" s="96" t="s">
        <v>2877</v>
      </c>
      <c r="Q132" s="39" t="s">
        <v>1433</v>
      </c>
      <c r="R132" s="36" t="s">
        <v>841</v>
      </c>
      <c r="S132" s="38" t="s">
        <v>4049</v>
      </c>
      <c r="T132" s="39"/>
      <c r="U132" s="39"/>
      <c r="V132" s="39" t="s">
        <v>3980</v>
      </c>
      <c r="W132" s="119" t="s">
        <v>3979</v>
      </c>
      <c r="X132" s="39"/>
      <c r="Y132" s="39"/>
    </row>
    <row r="133" spans="1:25" ht="101.25">
      <c r="A133" s="92">
        <v>118</v>
      </c>
      <c r="B133" s="36">
        <v>4944</v>
      </c>
      <c r="C133" s="141" t="s">
        <v>91</v>
      </c>
      <c r="D133" s="62" t="s">
        <v>1338</v>
      </c>
      <c r="E133" s="35" t="s">
        <v>829</v>
      </c>
      <c r="F133" s="39">
        <v>1972</v>
      </c>
      <c r="G133" s="39"/>
      <c r="H133" s="36">
        <v>31.4</v>
      </c>
      <c r="I133" s="39">
        <v>8.06431</v>
      </c>
      <c r="J133" s="39">
        <v>8.06431</v>
      </c>
      <c r="K133" s="39">
        <v>0</v>
      </c>
      <c r="L133" s="39">
        <v>251.72003</v>
      </c>
      <c r="M133" s="38" t="s">
        <v>1339</v>
      </c>
      <c r="N133" s="96" t="s">
        <v>1434</v>
      </c>
      <c r="O133" s="96" t="s">
        <v>2878</v>
      </c>
      <c r="P133" s="96" t="s">
        <v>2879</v>
      </c>
      <c r="Q133" s="39" t="s">
        <v>1433</v>
      </c>
      <c r="R133" s="36" t="s">
        <v>841</v>
      </c>
      <c r="S133" s="38" t="s">
        <v>842</v>
      </c>
      <c r="T133" s="39"/>
      <c r="U133" s="39"/>
      <c r="V133" s="39" t="s">
        <v>3980</v>
      </c>
      <c r="W133" s="119" t="s">
        <v>3979</v>
      </c>
      <c r="X133" s="39"/>
      <c r="Y133" s="39"/>
    </row>
    <row r="134" spans="1:25" ht="101.25">
      <c r="A134" s="92">
        <v>119</v>
      </c>
      <c r="B134" s="36">
        <v>4945</v>
      </c>
      <c r="C134" s="141" t="s">
        <v>91</v>
      </c>
      <c r="D134" s="62" t="s">
        <v>1340</v>
      </c>
      <c r="E134" s="35" t="s">
        <v>830</v>
      </c>
      <c r="F134" s="39">
        <v>1974</v>
      </c>
      <c r="G134" s="39"/>
      <c r="H134" s="36">
        <v>34.5</v>
      </c>
      <c r="I134" s="39">
        <v>22.8</v>
      </c>
      <c r="J134" s="39">
        <v>22.8</v>
      </c>
      <c r="K134" s="39">
        <v>0</v>
      </c>
      <c r="L134" s="39">
        <v>289.97526</v>
      </c>
      <c r="M134" s="38" t="s">
        <v>1341</v>
      </c>
      <c r="N134" s="96" t="s">
        <v>1434</v>
      </c>
      <c r="O134" s="96" t="s">
        <v>2880</v>
      </c>
      <c r="P134" s="96" t="s">
        <v>2881</v>
      </c>
      <c r="Q134" s="39" t="s">
        <v>1433</v>
      </c>
      <c r="R134" s="36" t="s">
        <v>841</v>
      </c>
      <c r="S134" s="38" t="s">
        <v>842</v>
      </c>
      <c r="T134" s="39"/>
      <c r="U134" s="39"/>
      <c r="V134" s="39" t="s">
        <v>3980</v>
      </c>
      <c r="W134" s="119" t="s">
        <v>3979</v>
      </c>
      <c r="X134" s="39"/>
      <c r="Y134" s="39"/>
    </row>
    <row r="135" spans="1:25" ht="101.25">
      <c r="A135" s="92">
        <v>120</v>
      </c>
      <c r="B135" s="36">
        <v>4947</v>
      </c>
      <c r="C135" s="141" t="s">
        <v>91</v>
      </c>
      <c r="D135" s="62" t="s">
        <v>1344</v>
      </c>
      <c r="E135" s="35" t="s">
        <v>832</v>
      </c>
      <c r="F135" s="36">
        <v>1967</v>
      </c>
      <c r="G135" s="36" t="s">
        <v>72</v>
      </c>
      <c r="H135" s="36">
        <v>36.5</v>
      </c>
      <c r="I135" s="39">
        <v>16.34929</v>
      </c>
      <c r="J135" s="39">
        <v>16.34929</v>
      </c>
      <c r="K135" s="39">
        <v>0</v>
      </c>
      <c r="L135" s="39">
        <v>334.86391</v>
      </c>
      <c r="M135" s="38" t="s">
        <v>1345</v>
      </c>
      <c r="N135" s="96" t="s">
        <v>1434</v>
      </c>
      <c r="O135" s="96" t="s">
        <v>2884</v>
      </c>
      <c r="P135" s="96" t="s">
        <v>2885</v>
      </c>
      <c r="Q135" s="39" t="s">
        <v>1433</v>
      </c>
      <c r="R135" s="36" t="s">
        <v>841</v>
      </c>
      <c r="S135" s="38" t="s">
        <v>842</v>
      </c>
      <c r="T135" s="39"/>
      <c r="U135" s="39"/>
      <c r="V135" s="39" t="s">
        <v>3980</v>
      </c>
      <c r="W135" s="119" t="s">
        <v>3979</v>
      </c>
      <c r="X135" s="39"/>
      <c r="Y135" s="39"/>
    </row>
    <row r="136" spans="1:25" ht="101.25">
      <c r="A136" s="92">
        <v>121</v>
      </c>
      <c r="B136" s="36">
        <v>4948</v>
      </c>
      <c r="C136" s="141" t="s">
        <v>91</v>
      </c>
      <c r="D136" s="62" t="s">
        <v>1402</v>
      </c>
      <c r="E136" s="35" t="s">
        <v>834</v>
      </c>
      <c r="F136" s="36">
        <v>1967</v>
      </c>
      <c r="G136" s="36" t="s">
        <v>72</v>
      </c>
      <c r="H136" s="36">
        <v>36.5</v>
      </c>
      <c r="I136" s="39">
        <v>16.34929</v>
      </c>
      <c r="J136" s="39">
        <v>16.34929</v>
      </c>
      <c r="K136" s="39">
        <v>0</v>
      </c>
      <c r="L136" s="39">
        <v>341.98867</v>
      </c>
      <c r="M136" s="38" t="s">
        <v>1403</v>
      </c>
      <c r="N136" s="96" t="s">
        <v>1434</v>
      </c>
      <c r="O136" s="96" t="s">
        <v>2886</v>
      </c>
      <c r="P136" s="96" t="s">
        <v>2887</v>
      </c>
      <c r="Q136" s="39" t="s">
        <v>1433</v>
      </c>
      <c r="R136" s="36" t="s">
        <v>841</v>
      </c>
      <c r="S136" s="38" t="s">
        <v>842</v>
      </c>
      <c r="T136" s="39"/>
      <c r="U136" s="39"/>
      <c r="V136" s="39" t="s">
        <v>3980</v>
      </c>
      <c r="W136" s="119" t="s">
        <v>3979</v>
      </c>
      <c r="X136" s="39"/>
      <c r="Y136" s="39"/>
    </row>
    <row r="137" spans="1:25" ht="101.25">
      <c r="A137" s="92">
        <v>122</v>
      </c>
      <c r="B137" s="36">
        <v>4949</v>
      </c>
      <c r="C137" s="141" t="s">
        <v>91</v>
      </c>
      <c r="D137" s="62" t="s">
        <v>1404</v>
      </c>
      <c r="E137" s="35" t="s">
        <v>833</v>
      </c>
      <c r="F137" s="36">
        <v>1967</v>
      </c>
      <c r="G137" s="36" t="s">
        <v>72</v>
      </c>
      <c r="H137" s="36">
        <v>36.4</v>
      </c>
      <c r="I137" s="39">
        <v>16.3045</v>
      </c>
      <c r="J137" s="39">
        <v>16.3045</v>
      </c>
      <c r="K137" s="39">
        <v>0</v>
      </c>
      <c r="L137" s="39">
        <v>341.05171</v>
      </c>
      <c r="M137" s="38" t="s">
        <v>1405</v>
      </c>
      <c r="N137" s="96" t="s">
        <v>1434</v>
      </c>
      <c r="O137" s="96" t="s">
        <v>2888</v>
      </c>
      <c r="P137" s="96" t="s">
        <v>2889</v>
      </c>
      <c r="Q137" s="39" t="s">
        <v>1433</v>
      </c>
      <c r="R137" s="36" t="s">
        <v>841</v>
      </c>
      <c r="S137" s="38" t="s">
        <v>842</v>
      </c>
      <c r="T137" s="39"/>
      <c r="U137" s="39"/>
      <c r="V137" s="39" t="s">
        <v>3980</v>
      </c>
      <c r="W137" s="119" t="s">
        <v>3979</v>
      </c>
      <c r="X137" s="39"/>
      <c r="Y137" s="39"/>
    </row>
    <row r="138" spans="1:25" ht="101.25">
      <c r="A138" s="92">
        <v>123</v>
      </c>
      <c r="B138" s="36">
        <v>4951</v>
      </c>
      <c r="C138" s="141" t="s">
        <v>91</v>
      </c>
      <c r="D138" s="62" t="s">
        <v>1407</v>
      </c>
      <c r="E138" s="35" t="s">
        <v>835</v>
      </c>
      <c r="F138" s="36">
        <v>1967</v>
      </c>
      <c r="G138" s="36" t="s">
        <v>72</v>
      </c>
      <c r="H138" s="36">
        <v>38.9</v>
      </c>
      <c r="I138" s="39">
        <v>16.5584</v>
      </c>
      <c r="J138" s="39">
        <v>16.5584</v>
      </c>
      <c r="K138" s="39">
        <v>0</v>
      </c>
      <c r="L138" s="39">
        <v>356.88235</v>
      </c>
      <c r="M138" s="38" t="s">
        <v>1406</v>
      </c>
      <c r="N138" s="96" t="s">
        <v>1434</v>
      </c>
      <c r="O138" s="96" t="s">
        <v>2890</v>
      </c>
      <c r="P138" s="96" t="s">
        <v>2891</v>
      </c>
      <c r="Q138" s="39" t="s">
        <v>1433</v>
      </c>
      <c r="R138" s="36" t="s">
        <v>841</v>
      </c>
      <c r="S138" s="38" t="s">
        <v>842</v>
      </c>
      <c r="T138" s="39"/>
      <c r="U138" s="39"/>
      <c r="V138" s="39" t="s">
        <v>3980</v>
      </c>
      <c r="W138" s="119" t="s">
        <v>3979</v>
      </c>
      <c r="X138" s="39"/>
      <c r="Y138" s="39"/>
    </row>
    <row r="139" spans="1:25" ht="101.25">
      <c r="A139" s="92">
        <v>124</v>
      </c>
      <c r="B139" s="36">
        <v>4954</v>
      </c>
      <c r="C139" s="141" t="s">
        <v>91</v>
      </c>
      <c r="D139" s="62" t="s">
        <v>1422</v>
      </c>
      <c r="E139" s="35" t="s">
        <v>836</v>
      </c>
      <c r="F139" s="39">
        <v>1986</v>
      </c>
      <c r="G139" s="39"/>
      <c r="H139" s="36">
        <v>42.1</v>
      </c>
      <c r="I139" s="39">
        <v>56.95</v>
      </c>
      <c r="J139" s="39">
        <v>56.95</v>
      </c>
      <c r="K139" s="39">
        <v>0</v>
      </c>
      <c r="L139" s="39">
        <v>293.07894</v>
      </c>
      <c r="M139" s="38" t="s">
        <v>1423</v>
      </c>
      <c r="N139" s="96" t="s">
        <v>1434</v>
      </c>
      <c r="O139" s="96" t="s">
        <v>2892</v>
      </c>
      <c r="P139" s="96" t="s">
        <v>2893</v>
      </c>
      <c r="Q139" s="39" t="s">
        <v>1433</v>
      </c>
      <c r="R139" s="36" t="s">
        <v>841</v>
      </c>
      <c r="S139" s="38" t="s">
        <v>842</v>
      </c>
      <c r="T139" s="39"/>
      <c r="U139" s="39"/>
      <c r="V139" s="39" t="s">
        <v>3980</v>
      </c>
      <c r="W139" s="119" t="s">
        <v>3979</v>
      </c>
      <c r="X139" s="39"/>
      <c r="Y139" s="39"/>
    </row>
    <row r="140" spans="1:25" ht="101.25">
      <c r="A140" s="92">
        <v>125</v>
      </c>
      <c r="B140" s="36">
        <v>4955</v>
      </c>
      <c r="C140" s="141" t="s">
        <v>91</v>
      </c>
      <c r="D140" s="62" t="s">
        <v>1400</v>
      </c>
      <c r="E140" s="35" t="s">
        <v>837</v>
      </c>
      <c r="F140" s="39">
        <v>1986</v>
      </c>
      <c r="G140" s="39"/>
      <c r="H140" s="36">
        <v>48.6</v>
      </c>
      <c r="I140" s="39">
        <v>56.95</v>
      </c>
      <c r="J140" s="39">
        <v>56.95</v>
      </c>
      <c r="K140" s="39">
        <v>0</v>
      </c>
      <c r="L140" s="39">
        <v>338.32865</v>
      </c>
      <c r="M140" s="38" t="s">
        <v>1401</v>
      </c>
      <c r="N140" s="96" t="s">
        <v>1434</v>
      </c>
      <c r="O140" s="96" t="s">
        <v>2894</v>
      </c>
      <c r="P140" s="96" t="s">
        <v>2895</v>
      </c>
      <c r="Q140" s="39" t="s">
        <v>1433</v>
      </c>
      <c r="R140" s="36" t="s">
        <v>841</v>
      </c>
      <c r="S140" s="38" t="s">
        <v>842</v>
      </c>
      <c r="T140" s="3"/>
      <c r="U140" s="38" t="s">
        <v>3101</v>
      </c>
      <c r="V140" s="39" t="s">
        <v>3980</v>
      </c>
      <c r="W140" s="119" t="s">
        <v>3979</v>
      </c>
      <c r="X140" s="39"/>
      <c r="Y140" s="39"/>
    </row>
    <row r="141" spans="1:25" ht="101.25">
      <c r="A141" s="92">
        <v>126</v>
      </c>
      <c r="B141" s="36">
        <v>4956</v>
      </c>
      <c r="C141" s="141" t="s">
        <v>91</v>
      </c>
      <c r="D141" s="62" t="s">
        <v>1392</v>
      </c>
      <c r="E141" s="38" t="s">
        <v>1624</v>
      </c>
      <c r="F141" s="38">
        <v>1979</v>
      </c>
      <c r="G141" s="39"/>
      <c r="H141" s="36">
        <v>26.2</v>
      </c>
      <c r="I141" s="39">
        <v>18.4</v>
      </c>
      <c r="J141" s="39">
        <v>18.4</v>
      </c>
      <c r="K141" s="39">
        <v>0</v>
      </c>
      <c r="L141" s="39">
        <v>182.39117</v>
      </c>
      <c r="M141" s="38" t="s">
        <v>1393</v>
      </c>
      <c r="N141" s="96" t="s">
        <v>1434</v>
      </c>
      <c r="O141" s="96" t="s">
        <v>2896</v>
      </c>
      <c r="P141" s="96" t="s">
        <v>2897</v>
      </c>
      <c r="Q141" s="39" t="s">
        <v>1433</v>
      </c>
      <c r="R141" s="36" t="s">
        <v>841</v>
      </c>
      <c r="S141" s="38" t="s">
        <v>842</v>
      </c>
      <c r="T141" s="3"/>
      <c r="U141" s="3"/>
      <c r="V141" s="39" t="s">
        <v>3980</v>
      </c>
      <c r="W141" s="119" t="s">
        <v>3979</v>
      </c>
      <c r="X141" s="39"/>
      <c r="Y141" s="39"/>
    </row>
    <row r="142" spans="1:25" ht="101.25">
      <c r="A142" s="92">
        <v>127</v>
      </c>
      <c r="B142" s="36">
        <v>4957</v>
      </c>
      <c r="C142" s="141" t="s">
        <v>91</v>
      </c>
      <c r="D142" s="62" t="s">
        <v>838</v>
      </c>
      <c r="E142" s="35" t="s">
        <v>839</v>
      </c>
      <c r="F142" s="39">
        <v>1979</v>
      </c>
      <c r="G142" s="39"/>
      <c r="H142" s="36">
        <v>26.2</v>
      </c>
      <c r="I142" s="39">
        <v>18.4</v>
      </c>
      <c r="J142" s="39">
        <v>18.4</v>
      </c>
      <c r="K142" s="39">
        <v>0</v>
      </c>
      <c r="L142" s="39">
        <v>182.39117</v>
      </c>
      <c r="M142" s="38" t="s">
        <v>1645</v>
      </c>
      <c r="N142" s="96" t="s">
        <v>1434</v>
      </c>
      <c r="O142" s="96" t="s">
        <v>2898</v>
      </c>
      <c r="P142" s="96" t="s">
        <v>2899</v>
      </c>
      <c r="Q142" s="39" t="s">
        <v>1433</v>
      </c>
      <c r="R142" s="36" t="s">
        <v>841</v>
      </c>
      <c r="S142" s="38" t="s">
        <v>842</v>
      </c>
      <c r="T142" s="3"/>
      <c r="U142" s="3"/>
      <c r="V142" s="39" t="s">
        <v>3980</v>
      </c>
      <c r="W142" s="119" t="s">
        <v>3979</v>
      </c>
      <c r="X142" s="39"/>
      <c r="Y142" s="39"/>
    </row>
    <row r="143" spans="1:25" ht="101.25">
      <c r="A143" s="92">
        <v>128</v>
      </c>
      <c r="B143" s="36">
        <v>4958</v>
      </c>
      <c r="C143" s="141" t="s">
        <v>91</v>
      </c>
      <c r="D143" s="62" t="s">
        <v>1347</v>
      </c>
      <c r="E143" s="35" t="s">
        <v>840</v>
      </c>
      <c r="F143" s="39">
        <v>1959</v>
      </c>
      <c r="G143" s="39"/>
      <c r="H143" s="36">
        <v>34.6</v>
      </c>
      <c r="I143" s="39">
        <v>14.728</v>
      </c>
      <c r="J143" s="39">
        <v>14.728</v>
      </c>
      <c r="K143" s="39">
        <v>0</v>
      </c>
      <c r="L143" s="39">
        <v>196.76954</v>
      </c>
      <c r="M143" s="38" t="s">
        <v>1346</v>
      </c>
      <c r="N143" s="96" t="s">
        <v>1434</v>
      </c>
      <c r="O143" s="96" t="s">
        <v>2900</v>
      </c>
      <c r="P143" s="96" t="s">
        <v>2901</v>
      </c>
      <c r="Q143" s="39" t="s">
        <v>1433</v>
      </c>
      <c r="R143" s="36" t="s">
        <v>841</v>
      </c>
      <c r="S143" s="38" t="s">
        <v>842</v>
      </c>
      <c r="T143" s="3"/>
      <c r="U143" s="3"/>
      <c r="V143" s="39" t="s">
        <v>3980</v>
      </c>
      <c r="W143" s="119" t="s">
        <v>3979</v>
      </c>
      <c r="X143" s="39"/>
      <c r="Y143" s="39"/>
    </row>
    <row r="144" spans="1:25" ht="101.25">
      <c r="A144" s="92">
        <v>129</v>
      </c>
      <c r="B144" s="36">
        <v>4962</v>
      </c>
      <c r="C144" s="141" t="s">
        <v>91</v>
      </c>
      <c r="D144" s="62" t="s">
        <v>1396</v>
      </c>
      <c r="E144" s="35" t="s">
        <v>845</v>
      </c>
      <c r="F144" s="36">
        <v>1976</v>
      </c>
      <c r="G144" s="36" t="s">
        <v>72</v>
      </c>
      <c r="H144" s="36">
        <v>36.3</v>
      </c>
      <c r="I144" s="39">
        <v>9.08008</v>
      </c>
      <c r="J144" s="39">
        <v>9.08008</v>
      </c>
      <c r="K144" s="39">
        <v>0</v>
      </c>
      <c r="L144" s="39">
        <v>288.23455</v>
      </c>
      <c r="M144" s="38" t="s">
        <v>1397</v>
      </c>
      <c r="N144" s="96" t="s">
        <v>1434</v>
      </c>
      <c r="O144" s="96" t="s">
        <v>3665</v>
      </c>
      <c r="P144" s="96" t="s">
        <v>2904</v>
      </c>
      <c r="Q144" s="39" t="s">
        <v>1433</v>
      </c>
      <c r="R144" s="36" t="s">
        <v>841</v>
      </c>
      <c r="S144" s="38" t="s">
        <v>842</v>
      </c>
      <c r="T144" s="3"/>
      <c r="U144" s="3"/>
      <c r="V144" s="39" t="s">
        <v>3980</v>
      </c>
      <c r="W144" s="119" t="s">
        <v>3979</v>
      </c>
      <c r="X144" s="39"/>
      <c r="Y144" s="39"/>
    </row>
    <row r="145" spans="1:25" ht="101.25">
      <c r="A145" s="92">
        <v>130</v>
      </c>
      <c r="B145" s="36">
        <v>4967</v>
      </c>
      <c r="C145" s="141" t="s">
        <v>91</v>
      </c>
      <c r="D145" s="62" t="s">
        <v>1418</v>
      </c>
      <c r="E145" s="35" t="s">
        <v>847</v>
      </c>
      <c r="F145" s="39">
        <v>1970</v>
      </c>
      <c r="G145" s="39"/>
      <c r="H145" s="36">
        <v>38.5</v>
      </c>
      <c r="I145" s="39">
        <v>232.79172</v>
      </c>
      <c r="J145" s="39">
        <v>174.90263</v>
      </c>
      <c r="K145" s="39">
        <v>57.88909</v>
      </c>
      <c r="L145" s="39">
        <v>254.92639</v>
      </c>
      <c r="M145" s="38" t="s">
        <v>1419</v>
      </c>
      <c r="N145" s="96" t="s">
        <v>1434</v>
      </c>
      <c r="O145" s="96" t="s">
        <v>2845</v>
      </c>
      <c r="P145" s="96" t="s">
        <v>2846</v>
      </c>
      <c r="Q145" s="39" t="s">
        <v>1433</v>
      </c>
      <c r="R145" s="36" t="s">
        <v>841</v>
      </c>
      <c r="S145" s="38" t="s">
        <v>842</v>
      </c>
      <c r="T145" s="3"/>
      <c r="U145" s="3"/>
      <c r="V145" s="39" t="s">
        <v>3980</v>
      </c>
      <c r="W145" s="119" t="s">
        <v>3979</v>
      </c>
      <c r="X145" s="39"/>
      <c r="Y145" s="39"/>
    </row>
    <row r="146" spans="1:25" ht="101.25">
      <c r="A146" s="92">
        <v>131</v>
      </c>
      <c r="B146" s="36">
        <v>4968</v>
      </c>
      <c r="C146" s="141" t="s">
        <v>91</v>
      </c>
      <c r="D146" s="62" t="s">
        <v>1416</v>
      </c>
      <c r="E146" s="35" t="s">
        <v>848</v>
      </c>
      <c r="F146" s="39">
        <v>1965</v>
      </c>
      <c r="G146" s="39"/>
      <c r="H146" s="36">
        <v>58.4</v>
      </c>
      <c r="I146" s="39">
        <v>503.7</v>
      </c>
      <c r="J146" s="39">
        <v>201.48</v>
      </c>
      <c r="K146" s="39">
        <v>302.22</v>
      </c>
      <c r="L146" s="39">
        <v>497.81918</v>
      </c>
      <c r="M146" s="38" t="s">
        <v>1417</v>
      </c>
      <c r="N146" s="96" t="s">
        <v>1434</v>
      </c>
      <c r="O146" s="96"/>
      <c r="P146" s="96"/>
      <c r="Q146" s="39" t="s">
        <v>1433</v>
      </c>
      <c r="R146" s="36" t="s">
        <v>841</v>
      </c>
      <c r="S146" s="38" t="s">
        <v>842</v>
      </c>
      <c r="T146" s="3"/>
      <c r="U146" s="3"/>
      <c r="V146" s="39" t="s">
        <v>3980</v>
      </c>
      <c r="W146" s="119" t="s">
        <v>3979</v>
      </c>
      <c r="X146" s="39"/>
      <c r="Y146" s="39"/>
    </row>
    <row r="147" spans="1:25" ht="101.25">
      <c r="A147" s="92">
        <v>132</v>
      </c>
      <c r="B147" s="36">
        <v>4969</v>
      </c>
      <c r="C147" s="141" t="s">
        <v>91</v>
      </c>
      <c r="D147" s="62" t="s">
        <v>1372</v>
      </c>
      <c r="E147" s="35" t="s">
        <v>850</v>
      </c>
      <c r="F147" s="39">
        <v>1965</v>
      </c>
      <c r="G147" s="39"/>
      <c r="H147" s="36">
        <v>35.2</v>
      </c>
      <c r="I147" s="39">
        <v>303.6</v>
      </c>
      <c r="J147" s="39">
        <v>121.44</v>
      </c>
      <c r="K147" s="39">
        <v>182.16</v>
      </c>
      <c r="L147" s="39">
        <v>295.85882</v>
      </c>
      <c r="M147" s="38" t="s">
        <v>1373</v>
      </c>
      <c r="N147" s="96" t="s">
        <v>1434</v>
      </c>
      <c r="O147" s="96" t="s">
        <v>2847</v>
      </c>
      <c r="P147" s="96" t="s">
        <v>2848</v>
      </c>
      <c r="Q147" s="39" t="s">
        <v>1433</v>
      </c>
      <c r="R147" s="36" t="s">
        <v>841</v>
      </c>
      <c r="S147" s="38" t="s">
        <v>842</v>
      </c>
      <c r="T147" s="3"/>
      <c r="U147" s="3"/>
      <c r="V147" s="39" t="s">
        <v>3980</v>
      </c>
      <c r="W147" s="119" t="s">
        <v>3979</v>
      </c>
      <c r="X147" s="39"/>
      <c r="Y147" s="39"/>
    </row>
    <row r="148" spans="1:25" ht="101.25">
      <c r="A148" s="92">
        <v>133</v>
      </c>
      <c r="B148" s="36">
        <v>4970</v>
      </c>
      <c r="C148" s="141" t="s">
        <v>91</v>
      </c>
      <c r="D148" s="62" t="s">
        <v>1374</v>
      </c>
      <c r="E148" s="35" t="s">
        <v>852</v>
      </c>
      <c r="F148" s="39">
        <v>1965</v>
      </c>
      <c r="G148" s="39"/>
      <c r="H148" s="36">
        <v>35.2</v>
      </c>
      <c r="I148" s="39">
        <v>303.6</v>
      </c>
      <c r="J148" s="39">
        <v>121.44</v>
      </c>
      <c r="K148" s="39">
        <v>182.16</v>
      </c>
      <c r="L148" s="39">
        <v>302.15368</v>
      </c>
      <c r="M148" s="38" t="s">
        <v>1375</v>
      </c>
      <c r="N148" s="96" t="s">
        <v>1434</v>
      </c>
      <c r="O148" s="96" t="s">
        <v>2849</v>
      </c>
      <c r="P148" s="96" t="s">
        <v>2850</v>
      </c>
      <c r="Q148" s="39" t="s">
        <v>1433</v>
      </c>
      <c r="R148" s="36" t="s">
        <v>841</v>
      </c>
      <c r="S148" s="38" t="s">
        <v>842</v>
      </c>
      <c r="T148" s="3"/>
      <c r="U148" s="3"/>
      <c r="V148" s="39" t="s">
        <v>3980</v>
      </c>
      <c r="W148" s="119" t="s">
        <v>3979</v>
      </c>
      <c r="X148" s="39"/>
      <c r="Y148" s="39"/>
    </row>
    <row r="149" spans="1:25" ht="101.25">
      <c r="A149" s="92">
        <v>134</v>
      </c>
      <c r="B149" s="36">
        <v>4971</v>
      </c>
      <c r="C149" s="141" t="s">
        <v>91</v>
      </c>
      <c r="D149" s="62" t="s">
        <v>1376</v>
      </c>
      <c r="E149" s="35" t="s">
        <v>849</v>
      </c>
      <c r="F149" s="39">
        <v>1965</v>
      </c>
      <c r="G149" s="39"/>
      <c r="H149" s="36">
        <v>35.2</v>
      </c>
      <c r="I149" s="39">
        <v>303.6</v>
      </c>
      <c r="J149" s="39">
        <v>121.44</v>
      </c>
      <c r="K149" s="39">
        <v>182.16</v>
      </c>
      <c r="L149" s="39">
        <v>300.05539</v>
      </c>
      <c r="M149" s="38" t="s">
        <v>1377</v>
      </c>
      <c r="N149" s="96" t="s">
        <v>1434</v>
      </c>
      <c r="O149" s="96"/>
      <c r="P149" s="96"/>
      <c r="Q149" s="39" t="s">
        <v>1433</v>
      </c>
      <c r="R149" s="36" t="s">
        <v>841</v>
      </c>
      <c r="S149" s="38" t="s">
        <v>842</v>
      </c>
      <c r="T149" s="3"/>
      <c r="U149" s="38" t="s">
        <v>2691</v>
      </c>
      <c r="V149" s="39" t="s">
        <v>3980</v>
      </c>
      <c r="W149" s="119" t="s">
        <v>3979</v>
      </c>
      <c r="X149" s="39"/>
      <c r="Y149" s="39"/>
    </row>
    <row r="150" spans="1:25" ht="101.25">
      <c r="A150" s="92">
        <v>135</v>
      </c>
      <c r="B150" s="36">
        <v>4972</v>
      </c>
      <c r="C150" s="141" t="s">
        <v>91</v>
      </c>
      <c r="D150" s="62" t="s">
        <v>1378</v>
      </c>
      <c r="E150" s="35" t="s">
        <v>854</v>
      </c>
      <c r="F150" s="39">
        <v>1965</v>
      </c>
      <c r="G150" s="39"/>
      <c r="H150" s="36">
        <v>23.3</v>
      </c>
      <c r="I150" s="39">
        <v>201</v>
      </c>
      <c r="J150" s="39">
        <v>80.4</v>
      </c>
      <c r="K150" s="39">
        <v>120.6</v>
      </c>
      <c r="L150" s="39">
        <v>195.83836</v>
      </c>
      <c r="M150" s="38" t="s">
        <v>1379</v>
      </c>
      <c r="N150" s="96" t="s">
        <v>1434</v>
      </c>
      <c r="O150" s="96"/>
      <c r="P150" s="96"/>
      <c r="Q150" s="39" t="s">
        <v>1433</v>
      </c>
      <c r="R150" s="36" t="s">
        <v>841</v>
      </c>
      <c r="S150" s="38" t="s">
        <v>842</v>
      </c>
      <c r="T150" s="3"/>
      <c r="U150" s="3"/>
      <c r="V150" s="39" t="s">
        <v>3980</v>
      </c>
      <c r="W150" s="119" t="s">
        <v>3979</v>
      </c>
      <c r="X150" s="39"/>
      <c r="Y150" s="39"/>
    </row>
    <row r="151" spans="1:25" ht="101.25">
      <c r="A151" s="92">
        <v>136</v>
      </c>
      <c r="B151" s="36">
        <v>4973</v>
      </c>
      <c r="C151" s="141" t="s">
        <v>91</v>
      </c>
      <c r="D151" s="62" t="s">
        <v>1380</v>
      </c>
      <c r="E151" s="35" t="s">
        <v>853</v>
      </c>
      <c r="F151" s="39">
        <v>1965</v>
      </c>
      <c r="G151" s="39"/>
      <c r="H151" s="36">
        <v>35.2</v>
      </c>
      <c r="I151" s="39">
        <v>303.6</v>
      </c>
      <c r="J151" s="39">
        <v>121.44</v>
      </c>
      <c r="K151" s="39">
        <v>182.16</v>
      </c>
      <c r="L151" s="39">
        <v>302.15368</v>
      </c>
      <c r="M151" s="38" t="s">
        <v>1381</v>
      </c>
      <c r="N151" s="96" t="s">
        <v>1434</v>
      </c>
      <c r="O151" s="96"/>
      <c r="P151" s="96"/>
      <c r="Q151" s="39" t="s">
        <v>1433</v>
      </c>
      <c r="R151" s="36" t="s">
        <v>841</v>
      </c>
      <c r="S151" s="38" t="s">
        <v>842</v>
      </c>
      <c r="T151" s="3"/>
      <c r="U151" s="38" t="s">
        <v>2692</v>
      </c>
      <c r="V151" s="39" t="s">
        <v>3980</v>
      </c>
      <c r="W151" s="119" t="s">
        <v>3979</v>
      </c>
      <c r="X151" s="39"/>
      <c r="Y151" s="39"/>
    </row>
    <row r="152" spans="1:25" ht="101.25">
      <c r="A152" s="92">
        <v>137</v>
      </c>
      <c r="B152" s="36">
        <v>4974</v>
      </c>
      <c r="C152" s="141" t="s">
        <v>91</v>
      </c>
      <c r="D152" s="62" t="s">
        <v>1382</v>
      </c>
      <c r="E152" s="35" t="s">
        <v>855</v>
      </c>
      <c r="F152" s="39">
        <v>1965</v>
      </c>
      <c r="G152" s="39"/>
      <c r="H152" s="36">
        <v>23.3</v>
      </c>
      <c r="I152" s="39">
        <v>201</v>
      </c>
      <c r="J152" s="39">
        <v>80.4</v>
      </c>
      <c r="K152" s="39">
        <v>120.6</v>
      </c>
      <c r="L152" s="39">
        <v>200.00514</v>
      </c>
      <c r="M152" s="38" t="s">
        <v>1383</v>
      </c>
      <c r="N152" s="96" t="s">
        <v>1434</v>
      </c>
      <c r="O152" s="96"/>
      <c r="P152" s="96"/>
      <c r="Q152" s="39" t="s">
        <v>1433</v>
      </c>
      <c r="R152" s="36" t="s">
        <v>841</v>
      </c>
      <c r="S152" s="38" t="s">
        <v>842</v>
      </c>
      <c r="T152" s="3"/>
      <c r="U152" s="38" t="s">
        <v>2693</v>
      </c>
      <c r="V152" s="39" t="s">
        <v>3980</v>
      </c>
      <c r="W152" s="119" t="s">
        <v>3979</v>
      </c>
      <c r="X152" s="39"/>
      <c r="Y152" s="39"/>
    </row>
    <row r="153" spans="1:25" ht="101.25">
      <c r="A153" s="92">
        <v>138</v>
      </c>
      <c r="B153" s="36">
        <v>4975</v>
      </c>
      <c r="C153" s="141" t="s">
        <v>91</v>
      </c>
      <c r="D153" s="62" t="s">
        <v>1384</v>
      </c>
      <c r="E153" s="35" t="s">
        <v>856</v>
      </c>
      <c r="F153" s="39">
        <v>1965</v>
      </c>
      <c r="G153" s="39"/>
      <c r="H153" s="36">
        <v>35.2</v>
      </c>
      <c r="I153" s="39">
        <v>303.6</v>
      </c>
      <c r="J153" s="39">
        <v>121.44</v>
      </c>
      <c r="K153" s="39">
        <v>182.16</v>
      </c>
      <c r="L153" s="39">
        <v>300.05539</v>
      </c>
      <c r="M153" s="38" t="s">
        <v>1385</v>
      </c>
      <c r="N153" s="96" t="s">
        <v>1434</v>
      </c>
      <c r="O153" s="96"/>
      <c r="P153" s="96"/>
      <c r="Q153" s="39" t="s">
        <v>1433</v>
      </c>
      <c r="R153" s="36" t="s">
        <v>841</v>
      </c>
      <c r="S153" s="38" t="s">
        <v>842</v>
      </c>
      <c r="T153" s="3"/>
      <c r="U153" s="3"/>
      <c r="V153" s="39" t="s">
        <v>3980</v>
      </c>
      <c r="W153" s="119" t="s">
        <v>3979</v>
      </c>
      <c r="X153" s="39"/>
      <c r="Y153" s="39"/>
    </row>
    <row r="154" spans="1:25" ht="101.25">
      <c r="A154" s="92">
        <v>139</v>
      </c>
      <c r="B154" s="36">
        <v>4976</v>
      </c>
      <c r="C154" s="141" t="s">
        <v>91</v>
      </c>
      <c r="D154" s="62" t="s">
        <v>1386</v>
      </c>
      <c r="E154" s="35" t="s">
        <v>857</v>
      </c>
      <c r="F154" s="39">
        <v>1965</v>
      </c>
      <c r="G154" s="39"/>
      <c r="H154" s="36">
        <v>58.4</v>
      </c>
      <c r="I154" s="39">
        <v>503.7</v>
      </c>
      <c r="J154" s="39">
        <v>201.48</v>
      </c>
      <c r="K154" s="39">
        <v>302.22</v>
      </c>
      <c r="L154" s="39">
        <v>490.85667</v>
      </c>
      <c r="M154" s="38" t="s">
        <v>1387</v>
      </c>
      <c r="N154" s="96" t="s">
        <v>1434</v>
      </c>
      <c r="O154" s="96"/>
      <c r="P154" s="96"/>
      <c r="Q154" s="39" t="s">
        <v>1433</v>
      </c>
      <c r="R154" s="36" t="s">
        <v>841</v>
      </c>
      <c r="S154" s="38" t="s">
        <v>842</v>
      </c>
      <c r="T154" s="3"/>
      <c r="U154" s="38" t="s">
        <v>2694</v>
      </c>
      <c r="V154" s="39" t="s">
        <v>3980</v>
      </c>
      <c r="W154" s="119" t="s">
        <v>3979</v>
      </c>
      <c r="X154" s="39"/>
      <c r="Y154" s="39"/>
    </row>
    <row r="155" spans="1:25" ht="101.25">
      <c r="A155" s="92">
        <v>140</v>
      </c>
      <c r="B155" s="36">
        <v>4977</v>
      </c>
      <c r="C155" s="141" t="s">
        <v>91</v>
      </c>
      <c r="D155" s="62" t="s">
        <v>1388</v>
      </c>
      <c r="E155" s="35" t="s">
        <v>851</v>
      </c>
      <c r="F155" s="39">
        <v>1965</v>
      </c>
      <c r="G155" s="39"/>
      <c r="H155" s="36">
        <v>35.2</v>
      </c>
      <c r="I155" s="39">
        <v>303.6</v>
      </c>
      <c r="J155" s="39">
        <v>121.44</v>
      </c>
      <c r="K155" s="39">
        <v>182.16</v>
      </c>
      <c r="L155" s="39">
        <v>302.15368</v>
      </c>
      <c r="M155" s="38" t="s">
        <v>1389</v>
      </c>
      <c r="N155" s="96" t="s">
        <v>1434</v>
      </c>
      <c r="O155" s="96"/>
      <c r="P155" s="96"/>
      <c r="Q155" s="39" t="s">
        <v>1433</v>
      </c>
      <c r="R155" s="36" t="s">
        <v>841</v>
      </c>
      <c r="S155" s="38" t="s">
        <v>842</v>
      </c>
      <c r="T155" s="3"/>
      <c r="U155" s="38" t="s">
        <v>2695</v>
      </c>
      <c r="V155" s="39" t="s">
        <v>3980</v>
      </c>
      <c r="W155" s="119" t="s">
        <v>3979</v>
      </c>
      <c r="X155" s="39"/>
      <c r="Y155" s="39"/>
    </row>
    <row r="156" spans="1:25" ht="101.25">
      <c r="A156" s="92">
        <v>141</v>
      </c>
      <c r="B156" s="36">
        <v>4978</v>
      </c>
      <c r="C156" s="141" t="s">
        <v>91</v>
      </c>
      <c r="D156" s="62" t="s">
        <v>1390</v>
      </c>
      <c r="E156" s="35" t="s">
        <v>858</v>
      </c>
      <c r="F156" s="39">
        <v>1965</v>
      </c>
      <c r="G156" s="39"/>
      <c r="H156" s="36">
        <v>58.4</v>
      </c>
      <c r="I156" s="39">
        <v>503.7</v>
      </c>
      <c r="J156" s="39">
        <v>201.48</v>
      </c>
      <c r="K156" s="39">
        <v>302.22</v>
      </c>
      <c r="L156" s="39">
        <v>501.30043</v>
      </c>
      <c r="M156" s="38" t="s">
        <v>1391</v>
      </c>
      <c r="N156" s="96" t="s">
        <v>1434</v>
      </c>
      <c r="O156" s="96" t="s">
        <v>2851</v>
      </c>
      <c r="P156" s="96" t="s">
        <v>2852</v>
      </c>
      <c r="Q156" s="39" t="s">
        <v>1433</v>
      </c>
      <c r="R156" s="36" t="s">
        <v>841</v>
      </c>
      <c r="S156" s="38" t="s">
        <v>842</v>
      </c>
      <c r="T156" s="3"/>
      <c r="U156" s="3"/>
      <c r="V156" s="39" t="s">
        <v>3980</v>
      </c>
      <c r="W156" s="119" t="s">
        <v>3979</v>
      </c>
      <c r="X156" s="39"/>
      <c r="Y156" s="39"/>
    </row>
    <row r="157" spans="1:25" ht="101.25">
      <c r="A157" s="92">
        <v>142</v>
      </c>
      <c r="B157" s="36">
        <v>4979</v>
      </c>
      <c r="C157" s="141" t="s">
        <v>91</v>
      </c>
      <c r="D157" s="62" t="s">
        <v>1356</v>
      </c>
      <c r="E157" s="35" t="s">
        <v>859</v>
      </c>
      <c r="F157" s="39">
        <v>1968</v>
      </c>
      <c r="G157" s="39"/>
      <c r="H157" s="36">
        <v>36.1</v>
      </c>
      <c r="I157" s="39">
        <v>204.53595</v>
      </c>
      <c r="J157" s="39">
        <v>161.51886</v>
      </c>
      <c r="K157" s="39">
        <v>43.01709</v>
      </c>
      <c r="L157" s="39">
        <v>205.30001</v>
      </c>
      <c r="M157" s="38" t="s">
        <v>1357</v>
      </c>
      <c r="N157" s="96" t="s">
        <v>1434</v>
      </c>
      <c r="O157" s="96" t="s">
        <v>3668</v>
      </c>
      <c r="P157" s="96" t="s">
        <v>3669</v>
      </c>
      <c r="Q157" s="39" t="s">
        <v>1433</v>
      </c>
      <c r="R157" s="36" t="s">
        <v>841</v>
      </c>
      <c r="S157" s="38" t="s">
        <v>842</v>
      </c>
      <c r="T157" s="3"/>
      <c r="U157" s="38" t="s">
        <v>3039</v>
      </c>
      <c r="V157" s="39" t="s">
        <v>3980</v>
      </c>
      <c r="W157" s="119" t="s">
        <v>3979</v>
      </c>
      <c r="X157" s="39"/>
      <c r="Y157" s="39"/>
    </row>
    <row r="158" spans="1:25" ht="101.25">
      <c r="A158" s="92">
        <v>143</v>
      </c>
      <c r="B158" s="36">
        <v>4980</v>
      </c>
      <c r="C158" s="141" t="s">
        <v>91</v>
      </c>
      <c r="D158" s="62" t="s">
        <v>1358</v>
      </c>
      <c r="E158" s="35" t="s">
        <v>860</v>
      </c>
      <c r="F158" s="39">
        <v>1968</v>
      </c>
      <c r="G158" s="39"/>
      <c r="H158" s="36">
        <v>40.2</v>
      </c>
      <c r="I158" s="39">
        <v>256.94829</v>
      </c>
      <c r="J158" s="39">
        <v>202.90807</v>
      </c>
      <c r="K158" s="39">
        <v>54.04022</v>
      </c>
      <c r="L158" s="39">
        <v>228.61663</v>
      </c>
      <c r="M158" s="38" t="s">
        <v>1359</v>
      </c>
      <c r="N158" s="96" t="s">
        <v>1434</v>
      </c>
      <c r="O158" s="96"/>
      <c r="P158" s="96"/>
      <c r="Q158" s="39" t="s">
        <v>1433</v>
      </c>
      <c r="R158" s="36" t="s">
        <v>841</v>
      </c>
      <c r="S158" s="38" t="s">
        <v>842</v>
      </c>
      <c r="T158" s="3"/>
      <c r="U158" s="38" t="s">
        <v>2690</v>
      </c>
      <c r="V158" s="39" t="s">
        <v>3980</v>
      </c>
      <c r="W158" s="119" t="s">
        <v>3979</v>
      </c>
      <c r="X158" s="39"/>
      <c r="Y158" s="39"/>
    </row>
    <row r="159" spans="1:25" ht="101.25">
      <c r="A159" s="92">
        <v>144</v>
      </c>
      <c r="B159" s="36">
        <v>4981</v>
      </c>
      <c r="C159" s="141" t="s">
        <v>91</v>
      </c>
      <c r="D159" s="62" t="s">
        <v>1362</v>
      </c>
      <c r="E159" s="35" t="s">
        <v>861</v>
      </c>
      <c r="F159" s="39">
        <v>1986</v>
      </c>
      <c r="G159" s="39"/>
      <c r="H159" s="36">
        <v>41.9</v>
      </c>
      <c r="I159" s="39">
        <v>712.11325</v>
      </c>
      <c r="J159" s="39">
        <v>316.48383</v>
      </c>
      <c r="K159" s="39">
        <v>395.62942</v>
      </c>
      <c r="L159" s="39">
        <v>282.77666</v>
      </c>
      <c r="M159" s="38" t="s">
        <v>1363</v>
      </c>
      <c r="N159" s="96" t="s">
        <v>1434</v>
      </c>
      <c r="O159" s="96" t="s">
        <v>2853</v>
      </c>
      <c r="P159" s="96" t="s">
        <v>2854</v>
      </c>
      <c r="Q159" s="39" t="s">
        <v>1433</v>
      </c>
      <c r="R159" s="36" t="s">
        <v>841</v>
      </c>
      <c r="S159" s="38" t="s">
        <v>842</v>
      </c>
      <c r="T159" s="3"/>
      <c r="U159" s="3"/>
      <c r="V159" s="39" t="s">
        <v>3980</v>
      </c>
      <c r="W159" s="119" t="s">
        <v>3979</v>
      </c>
      <c r="X159" s="39"/>
      <c r="Y159" s="39"/>
    </row>
    <row r="160" spans="1:25" ht="101.25">
      <c r="A160" s="92">
        <v>145</v>
      </c>
      <c r="B160" s="36">
        <v>4982</v>
      </c>
      <c r="C160" s="141" t="s">
        <v>91</v>
      </c>
      <c r="D160" s="62" t="s">
        <v>1365</v>
      </c>
      <c r="E160" s="35" t="s">
        <v>862</v>
      </c>
      <c r="F160" s="39">
        <v>1967</v>
      </c>
      <c r="G160" s="39"/>
      <c r="H160" s="36">
        <v>39.3</v>
      </c>
      <c r="I160" s="39">
        <v>3</v>
      </c>
      <c r="J160" s="39">
        <v>1.8</v>
      </c>
      <c r="K160" s="39">
        <v>1.2</v>
      </c>
      <c r="L160" s="39">
        <v>223.7844</v>
      </c>
      <c r="M160" s="38" t="s">
        <v>1364</v>
      </c>
      <c r="N160" s="96" t="s">
        <v>1434</v>
      </c>
      <c r="O160" s="96"/>
      <c r="P160" s="96"/>
      <c r="Q160" s="39" t="s">
        <v>1433</v>
      </c>
      <c r="R160" s="36" t="s">
        <v>841</v>
      </c>
      <c r="S160" s="38" t="s">
        <v>842</v>
      </c>
      <c r="T160" s="3"/>
      <c r="U160" s="38" t="s">
        <v>2685</v>
      </c>
      <c r="V160" s="39" t="s">
        <v>3980</v>
      </c>
      <c r="W160" s="119" t="s">
        <v>3979</v>
      </c>
      <c r="X160" s="39"/>
      <c r="Y160" s="39"/>
    </row>
    <row r="161" spans="1:25" ht="101.25">
      <c r="A161" s="92">
        <v>146</v>
      </c>
      <c r="B161" s="36">
        <v>4983</v>
      </c>
      <c r="C161" s="141" t="s">
        <v>91</v>
      </c>
      <c r="D161" s="62" t="s">
        <v>1367</v>
      </c>
      <c r="E161" s="35" t="s">
        <v>863</v>
      </c>
      <c r="F161" s="39">
        <v>1967</v>
      </c>
      <c r="G161" s="39"/>
      <c r="H161" s="36">
        <v>39.3</v>
      </c>
      <c r="I161" s="39">
        <v>3</v>
      </c>
      <c r="J161" s="39">
        <v>1.8</v>
      </c>
      <c r="K161" s="39">
        <v>1.2</v>
      </c>
      <c r="L161" s="39">
        <v>223.7844</v>
      </c>
      <c r="M161" s="38" t="s">
        <v>1366</v>
      </c>
      <c r="N161" s="96" t="s">
        <v>1434</v>
      </c>
      <c r="O161" s="96"/>
      <c r="P161" s="96"/>
      <c r="Q161" s="39" t="s">
        <v>1433</v>
      </c>
      <c r="R161" s="36" t="s">
        <v>841</v>
      </c>
      <c r="S161" s="38" t="s">
        <v>842</v>
      </c>
      <c r="T161" s="3"/>
      <c r="U161" s="38" t="s">
        <v>2686</v>
      </c>
      <c r="V161" s="39" t="s">
        <v>3980</v>
      </c>
      <c r="W161" s="119" t="s">
        <v>3979</v>
      </c>
      <c r="X161" s="39"/>
      <c r="Y161" s="39"/>
    </row>
    <row r="162" spans="1:25" ht="101.25">
      <c r="A162" s="92">
        <v>147</v>
      </c>
      <c r="B162" s="36">
        <v>4984</v>
      </c>
      <c r="C162" s="141" t="s">
        <v>91</v>
      </c>
      <c r="D162" s="62" t="s">
        <v>1368</v>
      </c>
      <c r="E162" s="35" t="s">
        <v>864</v>
      </c>
      <c r="F162" s="39">
        <v>1967</v>
      </c>
      <c r="G162" s="39"/>
      <c r="H162" s="36">
        <v>39.3</v>
      </c>
      <c r="I162" s="39">
        <v>3</v>
      </c>
      <c r="J162" s="39">
        <v>1.8</v>
      </c>
      <c r="K162" s="39">
        <v>1.2</v>
      </c>
      <c r="L162" s="39">
        <v>223.7844</v>
      </c>
      <c r="M162" s="38" t="s">
        <v>1369</v>
      </c>
      <c r="N162" s="96" t="s">
        <v>1434</v>
      </c>
      <c r="O162" s="96"/>
      <c r="P162" s="96"/>
      <c r="Q162" s="39" t="s">
        <v>1433</v>
      </c>
      <c r="R162" s="36" t="s">
        <v>841</v>
      </c>
      <c r="S162" s="38" t="s">
        <v>842</v>
      </c>
      <c r="T162" s="3"/>
      <c r="U162" s="38" t="s">
        <v>2687</v>
      </c>
      <c r="V162" s="39" t="s">
        <v>3980</v>
      </c>
      <c r="W162" s="119" t="s">
        <v>3979</v>
      </c>
      <c r="X162" s="39"/>
      <c r="Y162" s="39"/>
    </row>
    <row r="163" spans="1:25" ht="101.25">
      <c r="A163" s="92">
        <v>148</v>
      </c>
      <c r="B163" s="36">
        <v>4985</v>
      </c>
      <c r="C163" s="141" t="s">
        <v>91</v>
      </c>
      <c r="D163" s="62" t="s">
        <v>1348</v>
      </c>
      <c r="E163" s="35" t="s">
        <v>865</v>
      </c>
      <c r="F163" s="39">
        <v>1969</v>
      </c>
      <c r="G163" s="39"/>
      <c r="H163" s="36">
        <v>41.1</v>
      </c>
      <c r="I163" s="39">
        <v>214.34262</v>
      </c>
      <c r="J163" s="39">
        <v>165.15182</v>
      </c>
      <c r="K163" s="39">
        <v>49.1908</v>
      </c>
      <c r="L163" s="39">
        <v>322.61649</v>
      </c>
      <c r="M163" s="38" t="s">
        <v>1349</v>
      </c>
      <c r="N163" s="96" t="s">
        <v>1434</v>
      </c>
      <c r="O163" s="96" t="s">
        <v>2855</v>
      </c>
      <c r="P163" s="96" t="s">
        <v>2856</v>
      </c>
      <c r="Q163" s="39" t="s">
        <v>1433</v>
      </c>
      <c r="R163" s="36" t="s">
        <v>841</v>
      </c>
      <c r="S163" s="38" t="s">
        <v>842</v>
      </c>
      <c r="T163" s="3"/>
      <c r="U163" s="3"/>
      <c r="V163" s="39" t="s">
        <v>3980</v>
      </c>
      <c r="W163" s="119" t="s">
        <v>3979</v>
      </c>
      <c r="X163" s="39"/>
      <c r="Y163" s="39"/>
    </row>
    <row r="164" spans="1:25" ht="101.25">
      <c r="A164" s="92">
        <v>149</v>
      </c>
      <c r="B164" s="36">
        <v>4987</v>
      </c>
      <c r="C164" s="141" t="s">
        <v>91</v>
      </c>
      <c r="D164" s="62" t="s">
        <v>1350</v>
      </c>
      <c r="E164" s="35" t="s">
        <v>866</v>
      </c>
      <c r="F164" s="39">
        <v>1969</v>
      </c>
      <c r="G164" s="39"/>
      <c r="H164" s="36">
        <v>35</v>
      </c>
      <c r="I164" s="39">
        <v>173.65722</v>
      </c>
      <c r="J164" s="39">
        <v>133.80356</v>
      </c>
      <c r="K164" s="39">
        <v>39.85366</v>
      </c>
      <c r="L164" s="39">
        <v>274.73424</v>
      </c>
      <c r="M164" s="38" t="s">
        <v>1351</v>
      </c>
      <c r="N164" s="96" t="s">
        <v>1434</v>
      </c>
      <c r="O164" s="96" t="s">
        <v>2858</v>
      </c>
      <c r="P164" s="96" t="s">
        <v>2859</v>
      </c>
      <c r="Q164" s="39" t="s">
        <v>1433</v>
      </c>
      <c r="R164" s="36" t="s">
        <v>841</v>
      </c>
      <c r="S164" s="38" t="s">
        <v>842</v>
      </c>
      <c r="T164" s="3"/>
      <c r="U164" s="38" t="s">
        <v>4346</v>
      </c>
      <c r="V164" s="39" t="s">
        <v>3980</v>
      </c>
      <c r="W164" s="119" t="s">
        <v>3979</v>
      </c>
      <c r="X164" s="39"/>
      <c r="Y164" s="39"/>
    </row>
    <row r="165" spans="1:25" ht="101.25">
      <c r="A165" s="92">
        <v>150</v>
      </c>
      <c r="B165" s="36">
        <v>4988</v>
      </c>
      <c r="C165" s="141" t="s">
        <v>91</v>
      </c>
      <c r="D165" s="62" t="s">
        <v>1352</v>
      </c>
      <c r="E165" s="35" t="s">
        <v>867</v>
      </c>
      <c r="F165" s="39">
        <v>1969</v>
      </c>
      <c r="G165" s="39"/>
      <c r="H165" s="36">
        <v>40.7</v>
      </c>
      <c r="I165" s="39">
        <v>193.50376</v>
      </c>
      <c r="J165" s="39">
        <v>149.09539</v>
      </c>
      <c r="K165" s="39">
        <v>44.40837</v>
      </c>
      <c r="L165" s="39">
        <v>326.27405</v>
      </c>
      <c r="M165" s="38" t="s">
        <v>1353</v>
      </c>
      <c r="N165" s="96" t="s">
        <v>1434</v>
      </c>
      <c r="O165" s="96" t="s">
        <v>2864</v>
      </c>
      <c r="P165" s="96" t="s">
        <v>2865</v>
      </c>
      <c r="Q165" s="39" t="s">
        <v>1433</v>
      </c>
      <c r="R165" s="36" t="s">
        <v>841</v>
      </c>
      <c r="S165" s="38" t="s">
        <v>842</v>
      </c>
      <c r="T165" s="3"/>
      <c r="U165" s="3"/>
      <c r="V165" s="39" t="s">
        <v>3980</v>
      </c>
      <c r="W165" s="119" t="s">
        <v>3979</v>
      </c>
      <c r="X165" s="39"/>
      <c r="Y165" s="39"/>
    </row>
    <row r="166" spans="1:25" ht="101.25">
      <c r="A166" s="92">
        <v>151</v>
      </c>
      <c r="B166" s="36">
        <v>4989</v>
      </c>
      <c r="C166" s="141" t="s">
        <v>91</v>
      </c>
      <c r="D166" s="62" t="s">
        <v>1354</v>
      </c>
      <c r="E166" s="35" t="s">
        <v>868</v>
      </c>
      <c r="F166" s="39">
        <v>1969</v>
      </c>
      <c r="G166" s="39"/>
      <c r="H166" s="36">
        <v>35</v>
      </c>
      <c r="I166" s="39">
        <v>173.65722</v>
      </c>
      <c r="J166" s="39">
        <v>133.80356</v>
      </c>
      <c r="K166" s="39">
        <v>39.85366</v>
      </c>
      <c r="L166" s="39">
        <v>280.57965</v>
      </c>
      <c r="M166" s="38" t="s">
        <v>1355</v>
      </c>
      <c r="N166" s="96" t="s">
        <v>1434</v>
      </c>
      <c r="O166" s="96" t="s">
        <v>2436</v>
      </c>
      <c r="P166" s="96" t="s">
        <v>2860</v>
      </c>
      <c r="Q166" s="39" t="s">
        <v>1433</v>
      </c>
      <c r="R166" s="36" t="s">
        <v>841</v>
      </c>
      <c r="S166" s="38" t="s">
        <v>842</v>
      </c>
      <c r="T166" s="3"/>
      <c r="U166" s="3"/>
      <c r="V166" s="39" t="s">
        <v>3980</v>
      </c>
      <c r="W166" s="119" t="s">
        <v>3979</v>
      </c>
      <c r="X166" s="39"/>
      <c r="Y166" s="39"/>
    </row>
    <row r="167" spans="1:25" ht="101.25">
      <c r="A167" s="92">
        <v>152</v>
      </c>
      <c r="B167" s="36">
        <v>4992</v>
      </c>
      <c r="C167" s="141" t="s">
        <v>91</v>
      </c>
      <c r="D167" s="62" t="s">
        <v>1370</v>
      </c>
      <c r="E167" s="35" t="s">
        <v>870</v>
      </c>
      <c r="F167" s="39">
        <v>1981</v>
      </c>
      <c r="G167" s="39"/>
      <c r="H167" s="41">
        <v>46</v>
      </c>
      <c r="I167" s="39">
        <v>440.9244</v>
      </c>
      <c r="J167" s="39">
        <v>238.24513</v>
      </c>
      <c r="K167" s="39">
        <v>202.67927</v>
      </c>
      <c r="L167" s="39">
        <v>425.41101</v>
      </c>
      <c r="M167" s="38" t="s">
        <v>1371</v>
      </c>
      <c r="N167" s="96" t="s">
        <v>1434</v>
      </c>
      <c r="O167" s="96" t="s">
        <v>2862</v>
      </c>
      <c r="P167" s="96" t="s">
        <v>2846</v>
      </c>
      <c r="Q167" s="39" t="s">
        <v>1433</v>
      </c>
      <c r="R167" s="36" t="s">
        <v>841</v>
      </c>
      <c r="S167" s="38" t="s">
        <v>842</v>
      </c>
      <c r="T167" s="3"/>
      <c r="U167" s="38" t="s">
        <v>4096</v>
      </c>
      <c r="V167" s="39" t="s">
        <v>3980</v>
      </c>
      <c r="W167" s="119" t="s">
        <v>3979</v>
      </c>
      <c r="X167" s="39"/>
      <c r="Y167" s="39"/>
    </row>
    <row r="168" spans="1:25" ht="147" customHeight="1">
      <c r="A168" s="92">
        <v>153</v>
      </c>
      <c r="B168" s="36">
        <v>4993</v>
      </c>
      <c r="C168" s="141" t="s">
        <v>91</v>
      </c>
      <c r="D168" s="62" t="s">
        <v>952</v>
      </c>
      <c r="E168" s="38" t="s">
        <v>945</v>
      </c>
      <c r="F168" s="38">
        <v>2015</v>
      </c>
      <c r="G168" s="38"/>
      <c r="H168" s="38">
        <v>43.8</v>
      </c>
      <c r="I168" s="38">
        <v>1061.43299</v>
      </c>
      <c r="J168" s="38">
        <v>0</v>
      </c>
      <c r="K168" s="38">
        <v>1061.43299</v>
      </c>
      <c r="L168" s="38">
        <v>482.4496</v>
      </c>
      <c r="M168" s="38" t="s">
        <v>953</v>
      </c>
      <c r="N168" s="96" t="s">
        <v>1434</v>
      </c>
      <c r="O168" s="96" t="s">
        <v>2764</v>
      </c>
      <c r="P168" s="96" t="s">
        <v>2765</v>
      </c>
      <c r="Q168" s="39" t="s">
        <v>1433</v>
      </c>
      <c r="R168" s="36" t="s">
        <v>943</v>
      </c>
      <c r="S168" s="38" t="s">
        <v>944</v>
      </c>
      <c r="T168" s="3"/>
      <c r="U168" s="3"/>
      <c r="V168" s="39" t="s">
        <v>3982</v>
      </c>
      <c r="W168" s="38" t="s">
        <v>3981</v>
      </c>
      <c r="X168" s="39"/>
      <c r="Y168" s="39"/>
    </row>
    <row r="169" spans="1:25" ht="135">
      <c r="A169" s="92">
        <v>154</v>
      </c>
      <c r="B169" s="36">
        <v>4994</v>
      </c>
      <c r="C169" s="141" t="s">
        <v>91</v>
      </c>
      <c r="D169" s="62" t="s">
        <v>954</v>
      </c>
      <c r="E169" s="38" t="s">
        <v>947</v>
      </c>
      <c r="F169" s="38">
        <v>2015</v>
      </c>
      <c r="G169" s="3"/>
      <c r="H169" s="36">
        <v>55.2</v>
      </c>
      <c r="I169" s="36">
        <v>1337.69638</v>
      </c>
      <c r="J169" s="36">
        <v>0</v>
      </c>
      <c r="K169" s="36">
        <v>1337.69638</v>
      </c>
      <c r="L169" s="36">
        <v>608.01867</v>
      </c>
      <c r="M169" s="38" t="s">
        <v>955</v>
      </c>
      <c r="N169" s="96" t="s">
        <v>1434</v>
      </c>
      <c r="O169" s="96" t="s">
        <v>2712</v>
      </c>
      <c r="P169" s="96" t="s">
        <v>2713</v>
      </c>
      <c r="Q169" s="39" t="s">
        <v>1433</v>
      </c>
      <c r="R169" s="36" t="s">
        <v>943</v>
      </c>
      <c r="S169" s="38" t="s">
        <v>944</v>
      </c>
      <c r="T169" s="3"/>
      <c r="U169" s="3"/>
      <c r="V169" s="39" t="s">
        <v>3982</v>
      </c>
      <c r="W169" s="38" t="s">
        <v>3981</v>
      </c>
      <c r="X169" s="39"/>
      <c r="Y169" s="39"/>
    </row>
    <row r="170" spans="1:25" ht="135">
      <c r="A170" s="92">
        <v>155</v>
      </c>
      <c r="B170" s="36">
        <v>4995</v>
      </c>
      <c r="C170" s="141" t="s">
        <v>91</v>
      </c>
      <c r="D170" s="62" t="s">
        <v>956</v>
      </c>
      <c r="E170" s="38" t="s">
        <v>948</v>
      </c>
      <c r="F170" s="38">
        <v>2015</v>
      </c>
      <c r="G170" s="3"/>
      <c r="H170" s="36">
        <v>46.4</v>
      </c>
      <c r="I170" s="36">
        <v>1124.44043</v>
      </c>
      <c r="J170" s="36">
        <v>0</v>
      </c>
      <c r="K170" s="36">
        <v>1124.44043</v>
      </c>
      <c r="L170" s="36">
        <v>1075.45784</v>
      </c>
      <c r="M170" s="38" t="s">
        <v>957</v>
      </c>
      <c r="N170" s="96" t="s">
        <v>1434</v>
      </c>
      <c r="O170" s="96" t="s">
        <v>2766</v>
      </c>
      <c r="P170" s="96" t="s">
        <v>2767</v>
      </c>
      <c r="Q170" s="39" t="s">
        <v>1433</v>
      </c>
      <c r="R170" s="36" t="s">
        <v>943</v>
      </c>
      <c r="S170" s="38" t="s">
        <v>944</v>
      </c>
      <c r="T170" s="3"/>
      <c r="U170" s="3"/>
      <c r="V170" s="39" t="s">
        <v>3982</v>
      </c>
      <c r="W170" s="38" t="s">
        <v>3981</v>
      </c>
      <c r="X170" s="39"/>
      <c r="Y170" s="39"/>
    </row>
    <row r="171" spans="1:25" ht="135">
      <c r="A171" s="92">
        <v>156</v>
      </c>
      <c r="B171" s="36">
        <v>4996</v>
      </c>
      <c r="C171" s="141" t="s">
        <v>91</v>
      </c>
      <c r="D171" s="62" t="s">
        <v>958</v>
      </c>
      <c r="E171" s="38" t="s">
        <v>946</v>
      </c>
      <c r="F171" s="38">
        <v>2015</v>
      </c>
      <c r="G171" s="3"/>
      <c r="H171" s="36">
        <v>44.1</v>
      </c>
      <c r="I171" s="36">
        <v>1068.70307</v>
      </c>
      <c r="J171" s="36">
        <v>0</v>
      </c>
      <c r="K171" s="36">
        <v>1068.70307</v>
      </c>
      <c r="L171" s="36">
        <v>1022.14851</v>
      </c>
      <c r="M171" s="38" t="s">
        <v>959</v>
      </c>
      <c r="N171" s="96" t="s">
        <v>1434</v>
      </c>
      <c r="O171" s="96" t="s">
        <v>2758</v>
      </c>
      <c r="P171" s="96" t="s">
        <v>2759</v>
      </c>
      <c r="Q171" s="39" t="s">
        <v>1433</v>
      </c>
      <c r="R171" s="36" t="s">
        <v>943</v>
      </c>
      <c r="S171" s="38" t="s">
        <v>944</v>
      </c>
      <c r="T171" s="3"/>
      <c r="U171" s="3"/>
      <c r="V171" s="39" t="s">
        <v>3982</v>
      </c>
      <c r="W171" s="38" t="s">
        <v>3981</v>
      </c>
      <c r="X171" s="39"/>
      <c r="Y171" s="39"/>
    </row>
    <row r="172" spans="1:25" ht="135">
      <c r="A172" s="92">
        <v>157</v>
      </c>
      <c r="B172" s="41">
        <v>4997</v>
      </c>
      <c r="C172" s="141" t="s">
        <v>91</v>
      </c>
      <c r="D172" s="62" t="s">
        <v>960</v>
      </c>
      <c r="E172" s="38" t="s">
        <v>949</v>
      </c>
      <c r="F172" s="38">
        <v>2015</v>
      </c>
      <c r="G172" s="3"/>
      <c r="H172" s="41">
        <v>46.3</v>
      </c>
      <c r="I172" s="41">
        <v>1122.01707</v>
      </c>
      <c r="J172" s="41">
        <v>0</v>
      </c>
      <c r="K172" s="41">
        <v>1122.01707</v>
      </c>
      <c r="L172" s="41">
        <v>1073.14005</v>
      </c>
      <c r="M172" s="38" t="s">
        <v>961</v>
      </c>
      <c r="N172" s="96" t="s">
        <v>1434</v>
      </c>
      <c r="O172" s="96" t="s">
        <v>2736</v>
      </c>
      <c r="P172" s="96" t="s">
        <v>2737</v>
      </c>
      <c r="Q172" s="39" t="s">
        <v>1433</v>
      </c>
      <c r="R172" s="36" t="s">
        <v>943</v>
      </c>
      <c r="S172" s="38" t="s">
        <v>944</v>
      </c>
      <c r="T172" s="3"/>
      <c r="U172" s="3"/>
      <c r="V172" s="39" t="s">
        <v>3982</v>
      </c>
      <c r="W172" s="38" t="s">
        <v>3981</v>
      </c>
      <c r="X172" s="39"/>
      <c r="Y172" s="39"/>
    </row>
    <row r="173" spans="1:25" ht="135">
      <c r="A173" s="92">
        <v>158</v>
      </c>
      <c r="B173" s="88">
        <v>5021</v>
      </c>
      <c r="C173" s="138" t="s">
        <v>91</v>
      </c>
      <c r="D173" s="62" t="s">
        <v>1042</v>
      </c>
      <c r="E173" s="38" t="s">
        <v>1087</v>
      </c>
      <c r="F173" s="38"/>
      <c r="G173" s="38"/>
      <c r="H173" s="35">
        <v>54</v>
      </c>
      <c r="I173" s="38">
        <v>336.97272</v>
      </c>
      <c r="J173" s="38">
        <v>245.91381</v>
      </c>
      <c r="K173" s="38">
        <v>91.05891</v>
      </c>
      <c r="L173" s="38">
        <v>825.7732</v>
      </c>
      <c r="M173" s="38" t="s">
        <v>1091</v>
      </c>
      <c r="N173" s="96" t="s">
        <v>1434</v>
      </c>
      <c r="O173" s="96" t="s">
        <v>2700</v>
      </c>
      <c r="P173" s="96" t="s">
        <v>2701</v>
      </c>
      <c r="Q173" s="38" t="s">
        <v>1433</v>
      </c>
      <c r="R173" s="35" t="s">
        <v>1011</v>
      </c>
      <c r="S173" s="38" t="s">
        <v>1025</v>
      </c>
      <c r="T173" s="38"/>
      <c r="U173" s="38"/>
      <c r="V173" s="39" t="s">
        <v>3945</v>
      </c>
      <c r="W173" s="38" t="s">
        <v>3967</v>
      </c>
      <c r="X173" s="39"/>
      <c r="Y173" s="39"/>
    </row>
    <row r="174" spans="1:25" ht="78.75">
      <c r="A174" s="92">
        <v>159</v>
      </c>
      <c r="B174" s="62">
        <v>5227</v>
      </c>
      <c r="C174" s="138" t="s">
        <v>91</v>
      </c>
      <c r="D174" s="62" t="s">
        <v>1247</v>
      </c>
      <c r="E174" s="62" t="s">
        <v>1248</v>
      </c>
      <c r="F174" s="36">
        <v>1982</v>
      </c>
      <c r="G174" s="36" t="s">
        <v>72</v>
      </c>
      <c r="H174" s="36">
        <v>60.8</v>
      </c>
      <c r="I174" s="36">
        <v>120.22263</v>
      </c>
      <c r="J174" s="36">
        <v>32.46011</v>
      </c>
      <c r="K174" s="36">
        <v>87.76252</v>
      </c>
      <c r="L174" s="36">
        <v>586.86789</v>
      </c>
      <c r="M174" s="62" t="s">
        <v>1249</v>
      </c>
      <c r="N174" s="96" t="s">
        <v>1434</v>
      </c>
      <c r="O174" s="96" t="s">
        <v>2802</v>
      </c>
      <c r="P174" s="96" t="s">
        <v>2803</v>
      </c>
      <c r="Q174" s="39" t="s">
        <v>1433</v>
      </c>
      <c r="R174" s="66" t="s">
        <v>1250</v>
      </c>
      <c r="S174" s="37" t="s">
        <v>2498</v>
      </c>
      <c r="T174" s="3"/>
      <c r="U174" s="3"/>
      <c r="V174" s="39"/>
      <c r="W174" s="39"/>
      <c r="X174" s="39"/>
      <c r="Y174" s="39"/>
    </row>
    <row r="175" spans="1:25" ht="78.75">
      <c r="A175" s="92">
        <v>160</v>
      </c>
      <c r="B175" s="66">
        <v>5380</v>
      </c>
      <c r="C175" s="138" t="s">
        <v>91</v>
      </c>
      <c r="D175" s="62" t="s">
        <v>2016</v>
      </c>
      <c r="E175" s="38" t="s">
        <v>2019</v>
      </c>
      <c r="F175" s="36">
        <v>1982</v>
      </c>
      <c r="G175" s="36" t="s">
        <v>2020</v>
      </c>
      <c r="H175" s="36">
        <v>38</v>
      </c>
      <c r="I175" s="39">
        <v>113.85712</v>
      </c>
      <c r="J175" s="39">
        <v>0</v>
      </c>
      <c r="K175" s="39">
        <v>113.85712</v>
      </c>
      <c r="L175" s="39">
        <v>256.86903</v>
      </c>
      <c r="M175" s="38" t="s">
        <v>2021</v>
      </c>
      <c r="N175" s="38" t="s">
        <v>1434</v>
      </c>
      <c r="O175" s="38"/>
      <c r="P175" s="38"/>
      <c r="Q175" s="38" t="s">
        <v>1433</v>
      </c>
      <c r="R175" s="38" t="s">
        <v>2017</v>
      </c>
      <c r="S175" s="38" t="s">
        <v>2018</v>
      </c>
      <c r="T175" s="3"/>
      <c r="U175" s="3"/>
      <c r="V175" s="39"/>
      <c r="W175" s="39"/>
      <c r="X175" s="39"/>
      <c r="Y175" s="39"/>
    </row>
    <row r="176" spans="1:25" ht="90">
      <c r="A176" s="92">
        <v>161</v>
      </c>
      <c r="B176" s="85">
        <v>5466</v>
      </c>
      <c r="C176" s="137" t="s">
        <v>2340</v>
      </c>
      <c r="D176" s="62" t="s">
        <v>2151</v>
      </c>
      <c r="E176" s="35" t="s">
        <v>2152</v>
      </c>
      <c r="F176" s="35">
        <v>1984</v>
      </c>
      <c r="G176" s="35" t="s">
        <v>249</v>
      </c>
      <c r="H176" s="35">
        <v>12</v>
      </c>
      <c r="I176" s="35">
        <v>7.48101</v>
      </c>
      <c r="J176" s="35">
        <v>1.38672</v>
      </c>
      <c r="K176" s="35">
        <v>6.09429</v>
      </c>
      <c r="L176" s="35">
        <v>140.77567</v>
      </c>
      <c r="M176" s="37" t="s">
        <v>2353</v>
      </c>
      <c r="N176" s="38" t="s">
        <v>1434</v>
      </c>
      <c r="O176" s="38" t="s">
        <v>2502</v>
      </c>
      <c r="P176" s="38" t="s">
        <v>2501</v>
      </c>
      <c r="Q176" s="38" t="s">
        <v>1433</v>
      </c>
      <c r="R176" s="38" t="s">
        <v>2149</v>
      </c>
      <c r="S176" s="38" t="s">
        <v>2150</v>
      </c>
      <c r="T176" s="65"/>
      <c r="U176" s="65"/>
      <c r="V176" s="39"/>
      <c r="W176" s="39"/>
      <c r="X176" s="39"/>
      <c r="Y176" s="39"/>
    </row>
    <row r="177" spans="1:25" ht="90">
      <c r="A177" s="92">
        <v>162</v>
      </c>
      <c r="B177" s="85">
        <v>5470</v>
      </c>
      <c r="C177" s="137" t="s">
        <v>2340</v>
      </c>
      <c r="D177" s="62" t="s">
        <v>2155</v>
      </c>
      <c r="E177" s="35" t="s">
        <v>2154</v>
      </c>
      <c r="F177" s="35">
        <v>1984</v>
      </c>
      <c r="G177" s="35" t="s">
        <v>249</v>
      </c>
      <c r="H177" s="35">
        <v>16.6</v>
      </c>
      <c r="I177" s="35">
        <v>10.34874</v>
      </c>
      <c r="J177" s="108">
        <v>1.9183</v>
      </c>
      <c r="K177" s="35">
        <v>8.43044</v>
      </c>
      <c r="L177" s="35">
        <v>194.73968</v>
      </c>
      <c r="M177" s="37" t="s">
        <v>2341</v>
      </c>
      <c r="N177" s="38" t="s">
        <v>1434</v>
      </c>
      <c r="O177" s="38" t="s">
        <v>2689</v>
      </c>
      <c r="P177" s="38" t="s">
        <v>2688</v>
      </c>
      <c r="Q177" s="38" t="s">
        <v>1433</v>
      </c>
      <c r="R177" s="38" t="s">
        <v>2149</v>
      </c>
      <c r="S177" s="38" t="s">
        <v>2150</v>
      </c>
      <c r="T177" s="65"/>
      <c r="U177" s="65"/>
      <c r="V177" s="39"/>
      <c r="W177" s="39"/>
      <c r="X177" s="39"/>
      <c r="Y177" s="39"/>
    </row>
    <row r="178" spans="1:25" ht="90">
      <c r="A178" s="92">
        <v>163</v>
      </c>
      <c r="B178" s="85">
        <v>5471</v>
      </c>
      <c r="C178" s="137" t="s">
        <v>2340</v>
      </c>
      <c r="D178" s="62" t="s">
        <v>2157</v>
      </c>
      <c r="E178" s="35" t="s">
        <v>2156</v>
      </c>
      <c r="F178" s="35">
        <v>1984</v>
      </c>
      <c r="G178" s="35" t="s">
        <v>249</v>
      </c>
      <c r="H178" s="35">
        <v>14.4</v>
      </c>
      <c r="I178" s="35">
        <v>8.97722</v>
      </c>
      <c r="J178" s="35">
        <v>1.66407</v>
      </c>
      <c r="K178" s="35">
        <v>7.31315</v>
      </c>
      <c r="L178" s="35">
        <v>168.9308</v>
      </c>
      <c r="M178" s="37" t="s">
        <v>2342</v>
      </c>
      <c r="N178" s="38" t="s">
        <v>1434</v>
      </c>
      <c r="O178" s="38" t="s">
        <v>3699</v>
      </c>
      <c r="P178" s="38" t="s">
        <v>3700</v>
      </c>
      <c r="Q178" s="38" t="s">
        <v>1433</v>
      </c>
      <c r="R178" s="38" t="s">
        <v>2149</v>
      </c>
      <c r="S178" s="38" t="s">
        <v>2150</v>
      </c>
      <c r="T178" s="65"/>
      <c r="U178" s="65"/>
      <c r="V178" s="39"/>
      <c r="W178" s="39"/>
      <c r="X178" s="39"/>
      <c r="Y178" s="39"/>
    </row>
    <row r="179" spans="1:25" ht="90">
      <c r="A179" s="92">
        <v>164</v>
      </c>
      <c r="B179" s="85">
        <v>5472</v>
      </c>
      <c r="C179" s="137" t="s">
        <v>2340</v>
      </c>
      <c r="D179" s="62" t="s">
        <v>2159</v>
      </c>
      <c r="E179" s="35" t="s">
        <v>2158</v>
      </c>
      <c r="F179" s="35">
        <v>1984</v>
      </c>
      <c r="G179" s="35" t="s">
        <v>249</v>
      </c>
      <c r="H179" s="35">
        <v>13.6</v>
      </c>
      <c r="I179" s="35">
        <v>8.47848</v>
      </c>
      <c r="J179" s="108">
        <v>1.57162</v>
      </c>
      <c r="K179" s="35">
        <v>6.90686</v>
      </c>
      <c r="L179" s="35">
        <v>320.86891</v>
      </c>
      <c r="M179" s="37" t="s">
        <v>2343</v>
      </c>
      <c r="N179" s="38" t="s">
        <v>1434</v>
      </c>
      <c r="O179" s="38" t="s">
        <v>3699</v>
      </c>
      <c r="P179" s="38" t="s">
        <v>3700</v>
      </c>
      <c r="Q179" s="38" t="s">
        <v>1433</v>
      </c>
      <c r="R179" s="38" t="s">
        <v>2149</v>
      </c>
      <c r="S179" s="38" t="s">
        <v>2150</v>
      </c>
      <c r="T179" s="65"/>
      <c r="U179" s="65"/>
      <c r="V179" s="39"/>
      <c r="W179" s="39"/>
      <c r="X179" s="39"/>
      <c r="Y179" s="39"/>
    </row>
    <row r="180" spans="1:25" ht="90">
      <c r="A180" s="92">
        <v>165</v>
      </c>
      <c r="B180" s="85">
        <v>5473</v>
      </c>
      <c r="C180" s="137" t="s">
        <v>145</v>
      </c>
      <c r="D180" s="62" t="s">
        <v>2162</v>
      </c>
      <c r="E180" s="35" t="s">
        <v>2160</v>
      </c>
      <c r="F180" s="35">
        <v>1984</v>
      </c>
      <c r="G180" s="35" t="s">
        <v>249</v>
      </c>
      <c r="H180" s="35">
        <v>14.7</v>
      </c>
      <c r="I180" s="35">
        <v>9.16424</v>
      </c>
      <c r="J180" s="35">
        <v>1.69873</v>
      </c>
      <c r="K180" s="35">
        <v>7.46551</v>
      </c>
      <c r="L180" s="35">
        <v>70.19122</v>
      </c>
      <c r="M180" s="37" t="s">
        <v>2161</v>
      </c>
      <c r="N180" s="38" t="s">
        <v>1434</v>
      </c>
      <c r="O180" s="65"/>
      <c r="P180" s="65"/>
      <c r="Q180" s="38" t="s">
        <v>1433</v>
      </c>
      <c r="R180" s="38" t="s">
        <v>2149</v>
      </c>
      <c r="S180" s="38" t="s">
        <v>2150</v>
      </c>
      <c r="T180" s="65"/>
      <c r="U180" s="65"/>
      <c r="V180" s="39"/>
      <c r="W180" s="39"/>
      <c r="X180" s="39"/>
      <c r="Y180" s="39"/>
    </row>
    <row r="181" spans="1:25" ht="101.25">
      <c r="A181" s="92">
        <v>166</v>
      </c>
      <c r="B181" s="85">
        <v>5474</v>
      </c>
      <c r="C181" s="192" t="s">
        <v>2340</v>
      </c>
      <c r="D181" s="62" t="s">
        <v>2164</v>
      </c>
      <c r="E181" s="35" t="s">
        <v>2163</v>
      </c>
      <c r="F181" s="35">
        <v>1984</v>
      </c>
      <c r="G181" s="35" t="s">
        <v>249</v>
      </c>
      <c r="H181" s="35">
        <v>17.1</v>
      </c>
      <c r="I181" s="35">
        <v>10.66045</v>
      </c>
      <c r="J181" s="108">
        <v>1.97608</v>
      </c>
      <c r="K181" s="35">
        <v>8.68437</v>
      </c>
      <c r="L181" s="35">
        <v>200.60533</v>
      </c>
      <c r="M181" s="37" t="s">
        <v>2344</v>
      </c>
      <c r="N181" s="38" t="s">
        <v>1434</v>
      </c>
      <c r="O181" s="38" t="s">
        <v>2504</v>
      </c>
      <c r="P181" s="38" t="s">
        <v>2503</v>
      </c>
      <c r="Q181" s="38" t="s">
        <v>1433</v>
      </c>
      <c r="R181" s="38" t="s">
        <v>2149</v>
      </c>
      <c r="S181" s="38" t="s">
        <v>2150</v>
      </c>
      <c r="T181" s="126">
        <v>45316</v>
      </c>
      <c r="U181" s="38" t="s">
        <v>4367</v>
      </c>
      <c r="V181" s="39"/>
      <c r="W181" s="39"/>
      <c r="X181" s="55">
        <v>45310</v>
      </c>
      <c r="Y181" s="38" t="s">
        <v>4368</v>
      </c>
    </row>
    <row r="182" spans="1:25" ht="101.25">
      <c r="A182" s="92">
        <v>167</v>
      </c>
      <c r="B182" s="85">
        <v>5475</v>
      </c>
      <c r="C182" s="192" t="s">
        <v>2340</v>
      </c>
      <c r="D182" s="62" t="s">
        <v>2166</v>
      </c>
      <c r="E182" s="35" t="s">
        <v>2165</v>
      </c>
      <c r="F182" s="35">
        <v>1984</v>
      </c>
      <c r="G182" s="35" t="s">
        <v>249</v>
      </c>
      <c r="H182" s="35">
        <v>12</v>
      </c>
      <c r="I182" s="35">
        <v>7.48101</v>
      </c>
      <c r="J182" s="35">
        <v>1.38672</v>
      </c>
      <c r="K182" s="35">
        <v>6.09429</v>
      </c>
      <c r="L182" s="35">
        <v>140.77567</v>
      </c>
      <c r="M182" s="37" t="s">
        <v>2345</v>
      </c>
      <c r="N182" s="38" t="s">
        <v>1434</v>
      </c>
      <c r="O182" s="38" t="s">
        <v>2504</v>
      </c>
      <c r="P182" s="38" t="s">
        <v>2503</v>
      </c>
      <c r="Q182" s="38" t="s">
        <v>1433</v>
      </c>
      <c r="R182" s="38" t="s">
        <v>2149</v>
      </c>
      <c r="S182" s="38" t="s">
        <v>2150</v>
      </c>
      <c r="T182" s="126">
        <v>45316</v>
      </c>
      <c r="U182" s="38" t="s">
        <v>4367</v>
      </c>
      <c r="V182" s="39"/>
      <c r="W182" s="39"/>
      <c r="X182" s="55">
        <v>45310</v>
      </c>
      <c r="Y182" s="38" t="s">
        <v>4368</v>
      </c>
    </row>
    <row r="183" spans="1:25" ht="90">
      <c r="A183" s="92">
        <v>168</v>
      </c>
      <c r="B183" s="85">
        <v>5476</v>
      </c>
      <c r="C183" s="137" t="s">
        <v>2340</v>
      </c>
      <c r="D183" s="62" t="s">
        <v>2168</v>
      </c>
      <c r="E183" s="35" t="s">
        <v>2167</v>
      </c>
      <c r="F183" s="35">
        <v>1984</v>
      </c>
      <c r="G183" s="35" t="s">
        <v>249</v>
      </c>
      <c r="H183" s="35">
        <v>11.6</v>
      </c>
      <c r="I183" s="35">
        <v>7.23165</v>
      </c>
      <c r="J183" s="108">
        <v>1.3405</v>
      </c>
      <c r="K183" s="35">
        <v>5.89115</v>
      </c>
      <c r="L183" s="35">
        <v>136.08315</v>
      </c>
      <c r="M183" s="37" t="s">
        <v>2346</v>
      </c>
      <c r="N183" s="38" t="s">
        <v>1434</v>
      </c>
      <c r="O183" s="128" t="s">
        <v>2933</v>
      </c>
      <c r="P183" s="128" t="s">
        <v>2934</v>
      </c>
      <c r="Q183" s="38" t="s">
        <v>1433</v>
      </c>
      <c r="R183" s="38" t="s">
        <v>2149</v>
      </c>
      <c r="S183" s="38" t="s">
        <v>2150</v>
      </c>
      <c r="T183" s="65"/>
      <c r="U183" s="65"/>
      <c r="V183" s="39"/>
      <c r="W183" s="39"/>
      <c r="X183" s="39"/>
      <c r="Y183" s="39"/>
    </row>
    <row r="184" spans="1:25" ht="90">
      <c r="A184" s="92">
        <v>169</v>
      </c>
      <c r="B184" s="85">
        <v>5477</v>
      </c>
      <c r="C184" s="137" t="s">
        <v>2340</v>
      </c>
      <c r="D184" s="62" t="s">
        <v>2170</v>
      </c>
      <c r="E184" s="35" t="s">
        <v>2169</v>
      </c>
      <c r="F184" s="35">
        <v>1984</v>
      </c>
      <c r="G184" s="35" t="s">
        <v>249</v>
      </c>
      <c r="H184" s="35">
        <v>14.4</v>
      </c>
      <c r="I184" s="35">
        <v>8.97722</v>
      </c>
      <c r="J184" s="35">
        <v>1.66407</v>
      </c>
      <c r="K184" s="35">
        <v>7.31315</v>
      </c>
      <c r="L184" s="35">
        <v>168.9308</v>
      </c>
      <c r="M184" s="37" t="s">
        <v>2347</v>
      </c>
      <c r="N184" s="38" t="s">
        <v>1434</v>
      </c>
      <c r="O184" s="128" t="s">
        <v>2935</v>
      </c>
      <c r="P184" s="128" t="s">
        <v>2934</v>
      </c>
      <c r="Q184" s="38" t="s">
        <v>1433</v>
      </c>
      <c r="R184" s="38" t="s">
        <v>2149</v>
      </c>
      <c r="S184" s="38" t="s">
        <v>2150</v>
      </c>
      <c r="T184" s="65"/>
      <c r="U184" s="65"/>
      <c r="V184" s="39"/>
      <c r="W184" s="39"/>
      <c r="X184" s="39"/>
      <c r="Y184" s="39"/>
    </row>
    <row r="185" spans="1:25" ht="94.5" customHeight="1">
      <c r="A185" s="92">
        <v>170</v>
      </c>
      <c r="B185" s="85">
        <v>5478</v>
      </c>
      <c r="C185" s="137" t="s">
        <v>2340</v>
      </c>
      <c r="D185" s="62" t="s">
        <v>2172</v>
      </c>
      <c r="E185" s="35" t="s">
        <v>2171</v>
      </c>
      <c r="F185" s="35">
        <v>1984</v>
      </c>
      <c r="G185" s="35" t="s">
        <v>249</v>
      </c>
      <c r="H185" s="35">
        <v>15.3</v>
      </c>
      <c r="I185" s="35">
        <v>9.53829</v>
      </c>
      <c r="J185" s="108">
        <v>1.76807</v>
      </c>
      <c r="K185" s="35">
        <v>7.77022</v>
      </c>
      <c r="L185" s="35">
        <v>179.48898</v>
      </c>
      <c r="M185" s="37" t="s">
        <v>2348</v>
      </c>
      <c r="N185" s="38" t="s">
        <v>1434</v>
      </c>
      <c r="O185" s="38" t="s">
        <v>2648</v>
      </c>
      <c r="P185" s="38" t="s">
        <v>2647</v>
      </c>
      <c r="Q185" s="38" t="s">
        <v>1433</v>
      </c>
      <c r="R185" s="38" t="s">
        <v>2149</v>
      </c>
      <c r="S185" s="38" t="s">
        <v>2150</v>
      </c>
      <c r="T185" s="65"/>
      <c r="U185" s="65"/>
      <c r="V185" s="39"/>
      <c r="W185" s="39"/>
      <c r="X185" s="39"/>
      <c r="Y185" s="39"/>
    </row>
    <row r="186" spans="1:25" ht="90">
      <c r="A186" s="92">
        <v>171</v>
      </c>
      <c r="B186" s="85">
        <v>5479</v>
      </c>
      <c r="C186" s="137" t="s">
        <v>2340</v>
      </c>
      <c r="D186" s="62" t="s">
        <v>2174</v>
      </c>
      <c r="E186" s="35" t="s">
        <v>2173</v>
      </c>
      <c r="F186" s="35">
        <v>1984</v>
      </c>
      <c r="G186" s="35" t="s">
        <v>249</v>
      </c>
      <c r="H186" s="35">
        <v>11.5</v>
      </c>
      <c r="I186" s="35">
        <v>7.16931</v>
      </c>
      <c r="J186" s="35">
        <v>1.32894</v>
      </c>
      <c r="K186" s="35">
        <v>5.84037</v>
      </c>
      <c r="L186" s="35">
        <v>134.91002</v>
      </c>
      <c r="M186" s="37" t="s">
        <v>2349</v>
      </c>
      <c r="N186" s="38" t="s">
        <v>1434</v>
      </c>
      <c r="O186" s="38" t="s">
        <v>2648</v>
      </c>
      <c r="P186" s="38" t="s">
        <v>2647</v>
      </c>
      <c r="Q186" s="38" t="s">
        <v>1433</v>
      </c>
      <c r="R186" s="38" t="s">
        <v>2149</v>
      </c>
      <c r="S186" s="38" t="s">
        <v>2150</v>
      </c>
      <c r="T186" s="65"/>
      <c r="U186" s="65"/>
      <c r="V186" s="39"/>
      <c r="W186" s="39"/>
      <c r="X186" s="39"/>
      <c r="Y186" s="39"/>
    </row>
    <row r="187" spans="1:25" ht="90">
      <c r="A187" s="92">
        <v>172</v>
      </c>
      <c r="B187" s="85">
        <v>5480</v>
      </c>
      <c r="C187" s="137" t="s">
        <v>2340</v>
      </c>
      <c r="D187" s="62" t="s">
        <v>2176</v>
      </c>
      <c r="E187" s="35" t="s">
        <v>2175</v>
      </c>
      <c r="F187" s="35">
        <v>1984</v>
      </c>
      <c r="G187" s="35" t="s">
        <v>249</v>
      </c>
      <c r="H187" s="35">
        <v>11.8</v>
      </c>
      <c r="I187" s="35">
        <v>7.35633</v>
      </c>
      <c r="J187" s="108">
        <v>1.36361</v>
      </c>
      <c r="K187" s="35">
        <v>5.99272</v>
      </c>
      <c r="L187" s="35">
        <v>138.42941</v>
      </c>
      <c r="M187" s="37" t="s">
        <v>2350</v>
      </c>
      <c r="N187" s="38" t="s">
        <v>1434</v>
      </c>
      <c r="O187" s="38" t="s">
        <v>2648</v>
      </c>
      <c r="P187" s="38" t="s">
        <v>2647</v>
      </c>
      <c r="Q187" s="38" t="s">
        <v>1433</v>
      </c>
      <c r="R187" s="38" t="s">
        <v>2149</v>
      </c>
      <c r="S187" s="38" t="s">
        <v>2150</v>
      </c>
      <c r="T187" s="65"/>
      <c r="U187" s="65"/>
      <c r="V187" s="39"/>
      <c r="W187" s="39"/>
      <c r="X187" s="39"/>
      <c r="Y187" s="39"/>
    </row>
    <row r="188" spans="1:25" ht="90">
      <c r="A188" s="92">
        <v>173</v>
      </c>
      <c r="B188" s="85">
        <v>5481</v>
      </c>
      <c r="C188" s="137" t="s">
        <v>2340</v>
      </c>
      <c r="D188" s="62" t="s">
        <v>2178</v>
      </c>
      <c r="E188" s="35" t="s">
        <v>2177</v>
      </c>
      <c r="F188" s="35">
        <v>1984</v>
      </c>
      <c r="G188" s="35" t="s">
        <v>249</v>
      </c>
      <c r="H188" s="35">
        <v>15</v>
      </c>
      <c r="I188" s="35">
        <v>9.35127</v>
      </c>
      <c r="J188" s="35">
        <v>1.7334</v>
      </c>
      <c r="K188" s="35">
        <v>7.61787</v>
      </c>
      <c r="L188" s="35">
        <v>175.96959</v>
      </c>
      <c r="M188" s="37" t="s">
        <v>2351</v>
      </c>
      <c r="N188" s="38" t="s">
        <v>1434</v>
      </c>
      <c r="O188" s="38" t="s">
        <v>2648</v>
      </c>
      <c r="P188" s="38" t="s">
        <v>2647</v>
      </c>
      <c r="Q188" s="38" t="s">
        <v>1433</v>
      </c>
      <c r="R188" s="38" t="s">
        <v>2149</v>
      </c>
      <c r="S188" s="38" t="s">
        <v>2150</v>
      </c>
      <c r="T188" s="65"/>
      <c r="U188" s="65"/>
      <c r="V188" s="39"/>
      <c r="W188" s="39"/>
      <c r="X188" s="39"/>
      <c r="Y188" s="39"/>
    </row>
    <row r="189" spans="1:25" ht="90">
      <c r="A189" s="92">
        <v>174</v>
      </c>
      <c r="B189" s="85">
        <v>5482</v>
      </c>
      <c r="C189" s="137" t="s">
        <v>2340</v>
      </c>
      <c r="D189" s="62" t="s">
        <v>2180</v>
      </c>
      <c r="E189" s="35" t="s">
        <v>2179</v>
      </c>
      <c r="F189" s="35">
        <v>1984</v>
      </c>
      <c r="G189" s="35" t="s">
        <v>249</v>
      </c>
      <c r="H189" s="35">
        <v>27.2</v>
      </c>
      <c r="I189" s="35">
        <v>16.95697</v>
      </c>
      <c r="J189" s="108">
        <v>3.14323</v>
      </c>
      <c r="K189" s="35">
        <v>13.81374</v>
      </c>
      <c r="L189" s="35">
        <v>319.09152</v>
      </c>
      <c r="M189" s="37" t="s">
        <v>2352</v>
      </c>
      <c r="N189" s="38" t="s">
        <v>1434</v>
      </c>
      <c r="O189" s="38" t="s">
        <v>2674</v>
      </c>
      <c r="P189" s="38" t="s">
        <v>2675</v>
      </c>
      <c r="Q189" s="38" t="s">
        <v>1433</v>
      </c>
      <c r="R189" s="38" t="s">
        <v>2149</v>
      </c>
      <c r="S189" s="38" t="s">
        <v>2150</v>
      </c>
      <c r="T189" s="65"/>
      <c r="U189" s="65"/>
      <c r="V189" s="39"/>
      <c r="W189" s="39"/>
      <c r="X189" s="39"/>
      <c r="Y189" s="39"/>
    </row>
    <row r="190" spans="1:25" ht="90">
      <c r="A190" s="92">
        <v>175</v>
      </c>
      <c r="B190" s="85">
        <v>5483</v>
      </c>
      <c r="C190" s="137" t="s">
        <v>2495</v>
      </c>
      <c r="D190" s="62" t="s">
        <v>2182</v>
      </c>
      <c r="E190" s="35" t="s">
        <v>2181</v>
      </c>
      <c r="F190" s="35">
        <v>1984</v>
      </c>
      <c r="G190" s="35" t="s">
        <v>249</v>
      </c>
      <c r="H190" s="35">
        <v>53.6</v>
      </c>
      <c r="I190" s="35">
        <v>31.96407</v>
      </c>
      <c r="J190" s="35">
        <v>31.96407</v>
      </c>
      <c r="K190" s="35">
        <v>0</v>
      </c>
      <c r="L190" s="35">
        <v>255.93534</v>
      </c>
      <c r="M190" s="37" t="s">
        <v>2496</v>
      </c>
      <c r="N190" s="38" t="s">
        <v>1434</v>
      </c>
      <c r="O190" s="38" t="s">
        <v>2499</v>
      </c>
      <c r="P190" s="38" t="s">
        <v>2500</v>
      </c>
      <c r="Q190" s="38" t="s">
        <v>1433</v>
      </c>
      <c r="R190" s="38" t="s">
        <v>2149</v>
      </c>
      <c r="S190" s="38" t="s">
        <v>2150</v>
      </c>
      <c r="T190" s="65"/>
      <c r="U190" s="65"/>
      <c r="V190" s="39"/>
      <c r="W190" s="39"/>
      <c r="X190" s="39"/>
      <c r="Y190" s="39"/>
    </row>
    <row r="191" spans="1:25" ht="90">
      <c r="A191" s="92">
        <v>176</v>
      </c>
      <c r="B191" s="85">
        <v>5484</v>
      </c>
      <c r="C191" s="137" t="s">
        <v>145</v>
      </c>
      <c r="D191" s="62" t="s">
        <v>2184</v>
      </c>
      <c r="E191" s="35" t="s">
        <v>2183</v>
      </c>
      <c r="F191" s="35">
        <v>1984</v>
      </c>
      <c r="G191" s="35" t="s">
        <v>249</v>
      </c>
      <c r="H191" s="35">
        <v>24.5</v>
      </c>
      <c r="I191" s="35">
        <v>15.27374</v>
      </c>
      <c r="J191" s="108">
        <v>2.83122</v>
      </c>
      <c r="K191" s="35">
        <v>12.44252</v>
      </c>
      <c r="L191" s="35" t="s">
        <v>3675</v>
      </c>
      <c r="M191" s="37" t="s">
        <v>2185</v>
      </c>
      <c r="N191" s="38" t="s">
        <v>1434</v>
      </c>
      <c r="O191" s="65"/>
      <c r="P191" s="65"/>
      <c r="Q191" s="38" t="s">
        <v>1433</v>
      </c>
      <c r="R191" s="38" t="s">
        <v>2149</v>
      </c>
      <c r="S191" s="38" t="s">
        <v>2150</v>
      </c>
      <c r="T191" s="65"/>
      <c r="U191" s="65"/>
      <c r="V191" s="39"/>
      <c r="W191" s="39"/>
      <c r="X191" s="39"/>
      <c r="Y191" s="39"/>
    </row>
    <row r="192" spans="1:25" ht="90">
      <c r="A192" s="92">
        <v>177</v>
      </c>
      <c r="B192" s="85">
        <v>5485</v>
      </c>
      <c r="C192" s="137" t="s">
        <v>145</v>
      </c>
      <c r="D192" s="62" t="s">
        <v>2187</v>
      </c>
      <c r="E192" s="35" t="s">
        <v>2153</v>
      </c>
      <c r="F192" s="35">
        <v>1984</v>
      </c>
      <c r="G192" s="35" t="s">
        <v>249</v>
      </c>
      <c r="H192" s="35">
        <v>27</v>
      </c>
      <c r="I192" s="35">
        <v>16.83228</v>
      </c>
      <c r="J192" s="35">
        <v>3.12012</v>
      </c>
      <c r="K192" s="35">
        <v>13.71216</v>
      </c>
      <c r="L192" s="35">
        <v>128.92265</v>
      </c>
      <c r="M192" s="37" t="s">
        <v>2186</v>
      </c>
      <c r="N192" s="38" t="s">
        <v>1434</v>
      </c>
      <c r="O192" s="65"/>
      <c r="P192" s="65"/>
      <c r="Q192" s="38" t="s">
        <v>1433</v>
      </c>
      <c r="R192" s="38" t="s">
        <v>2149</v>
      </c>
      <c r="S192" s="38" t="s">
        <v>2150</v>
      </c>
      <c r="T192" s="65"/>
      <c r="U192" s="65"/>
      <c r="V192" s="39"/>
      <c r="W192" s="39"/>
      <c r="X192" s="39"/>
      <c r="Y192" s="39"/>
    </row>
    <row r="193" spans="1:25" ht="67.5">
      <c r="A193" s="92">
        <v>178</v>
      </c>
      <c r="B193" s="85">
        <v>5543</v>
      </c>
      <c r="C193" s="143" t="s">
        <v>91</v>
      </c>
      <c r="D193" s="121" t="s">
        <v>2398</v>
      </c>
      <c r="E193" s="119" t="s">
        <v>2401</v>
      </c>
      <c r="F193" s="36">
        <v>1980</v>
      </c>
      <c r="G193" s="3"/>
      <c r="H193" s="36">
        <v>61.2</v>
      </c>
      <c r="I193" s="36">
        <v>490.97348</v>
      </c>
      <c r="J193" s="122">
        <v>202.1003</v>
      </c>
      <c r="K193" s="36">
        <v>288.87118</v>
      </c>
      <c r="L193" s="134">
        <v>590.72886</v>
      </c>
      <c r="M193" s="38" t="s">
        <v>2402</v>
      </c>
      <c r="N193" s="38" t="s">
        <v>1434</v>
      </c>
      <c r="O193" s="38" t="s">
        <v>2843</v>
      </c>
      <c r="P193" s="38" t="s">
        <v>2844</v>
      </c>
      <c r="Q193" s="39" t="s">
        <v>1433</v>
      </c>
      <c r="R193" s="36" t="s">
        <v>2399</v>
      </c>
      <c r="S193" s="38" t="s">
        <v>2400</v>
      </c>
      <c r="T193" s="3"/>
      <c r="U193" s="3"/>
      <c r="V193" s="39"/>
      <c r="W193" s="39"/>
      <c r="X193" s="39"/>
      <c r="Y193" s="39"/>
    </row>
    <row r="194" spans="1:25" ht="94.5" customHeight="1">
      <c r="A194" s="92">
        <v>179</v>
      </c>
      <c r="B194" s="85">
        <v>5569</v>
      </c>
      <c r="C194" s="143" t="s">
        <v>2553</v>
      </c>
      <c r="D194" s="121" t="s">
        <v>2473</v>
      </c>
      <c r="E194" s="119" t="s">
        <v>2592</v>
      </c>
      <c r="F194" s="36">
        <v>1979</v>
      </c>
      <c r="G194" s="36" t="s">
        <v>249</v>
      </c>
      <c r="H194" s="34">
        <v>38.9</v>
      </c>
      <c r="I194" s="89">
        <v>53.67897</v>
      </c>
      <c r="J194" s="89">
        <v>14.35564</v>
      </c>
      <c r="K194" s="89">
        <v>39323.33</v>
      </c>
      <c r="L194" s="89">
        <v>447.55009</v>
      </c>
      <c r="M194" s="38" t="s">
        <v>2593</v>
      </c>
      <c r="N194" s="38" t="s">
        <v>1434</v>
      </c>
      <c r="O194" s="38" t="s">
        <v>2639</v>
      </c>
      <c r="P194" s="38" t="s">
        <v>2640</v>
      </c>
      <c r="Q194" s="62" t="s">
        <v>2641</v>
      </c>
      <c r="R194" s="89" t="s">
        <v>2472</v>
      </c>
      <c r="S194" s="38" t="s">
        <v>2474</v>
      </c>
      <c r="T194" s="89"/>
      <c r="U194" s="89"/>
      <c r="V194" s="39"/>
      <c r="W194" s="39"/>
      <c r="X194" s="39"/>
      <c r="Y194" s="39"/>
    </row>
    <row r="195" spans="1:25" ht="101.25">
      <c r="A195" s="92">
        <v>180</v>
      </c>
      <c r="B195" s="83">
        <v>3966</v>
      </c>
      <c r="C195" s="141" t="s">
        <v>141</v>
      </c>
      <c r="D195" s="62" t="s">
        <v>0</v>
      </c>
      <c r="E195" s="35" t="s">
        <v>1279</v>
      </c>
      <c r="F195" s="36">
        <v>1983</v>
      </c>
      <c r="G195" s="36" t="s">
        <v>249</v>
      </c>
      <c r="H195" s="36">
        <v>39</v>
      </c>
      <c r="I195" s="39">
        <v>44.42768</v>
      </c>
      <c r="J195" s="39">
        <v>7.01423</v>
      </c>
      <c r="K195" s="39">
        <v>37.41345</v>
      </c>
      <c r="L195" s="39">
        <v>482.97635</v>
      </c>
      <c r="M195" s="38" t="s">
        <v>569</v>
      </c>
      <c r="N195" s="96" t="s">
        <v>1434</v>
      </c>
      <c r="O195" s="96" t="s">
        <v>2497</v>
      </c>
      <c r="P195" s="96" t="s">
        <v>2534</v>
      </c>
      <c r="Q195" s="38" t="s">
        <v>2573</v>
      </c>
      <c r="R195" s="39" t="s">
        <v>2494</v>
      </c>
      <c r="S195" s="38" t="s">
        <v>2493</v>
      </c>
      <c r="T195" s="39"/>
      <c r="U195" s="38"/>
      <c r="V195" s="39"/>
      <c r="W195" s="39"/>
      <c r="X195" s="39"/>
      <c r="Y195" s="39"/>
    </row>
    <row r="196" spans="1:25" ht="112.5">
      <c r="A196" s="92">
        <v>181</v>
      </c>
      <c r="B196" s="38">
        <v>5571</v>
      </c>
      <c r="C196" s="200" t="s">
        <v>2553</v>
      </c>
      <c r="D196" s="121" t="s">
        <v>2547</v>
      </c>
      <c r="E196" s="119" t="s">
        <v>2548</v>
      </c>
      <c r="F196" s="38"/>
      <c r="G196" s="38" t="s">
        <v>249</v>
      </c>
      <c r="H196" s="38">
        <v>9.6</v>
      </c>
      <c r="I196" s="38">
        <v>31.00247</v>
      </c>
      <c r="J196" s="38">
        <v>6.80716</v>
      </c>
      <c r="K196" s="38">
        <v>24.19531</v>
      </c>
      <c r="L196" s="38">
        <v>118.88649</v>
      </c>
      <c r="M196" s="38" t="s">
        <v>2549</v>
      </c>
      <c r="N196" s="38" t="s">
        <v>1434</v>
      </c>
      <c r="O196" s="38" t="s">
        <v>2639</v>
      </c>
      <c r="P196" s="38" t="s">
        <v>2642</v>
      </c>
      <c r="Q196" s="38" t="s">
        <v>2643</v>
      </c>
      <c r="R196" s="126">
        <v>43517</v>
      </c>
      <c r="S196" s="38" t="s">
        <v>2550</v>
      </c>
      <c r="T196" s="126">
        <v>45408</v>
      </c>
      <c r="U196" s="49" t="s">
        <v>4425</v>
      </c>
      <c r="V196" s="39"/>
      <c r="W196" s="39"/>
      <c r="X196" s="55">
        <v>45342</v>
      </c>
      <c r="Y196" s="38" t="s">
        <v>4427</v>
      </c>
    </row>
    <row r="197" spans="1:25" ht="90">
      <c r="A197" s="92">
        <v>182</v>
      </c>
      <c r="B197" s="38">
        <v>5572</v>
      </c>
      <c r="C197" s="143" t="s">
        <v>2553</v>
      </c>
      <c r="D197" s="121" t="s">
        <v>2551</v>
      </c>
      <c r="E197" s="119" t="s">
        <v>2552</v>
      </c>
      <c r="F197" s="38"/>
      <c r="G197" s="38" t="s">
        <v>249</v>
      </c>
      <c r="H197" s="38">
        <v>31.3</v>
      </c>
      <c r="I197" s="38">
        <v>101.08098</v>
      </c>
      <c r="J197" s="38">
        <v>22.19418</v>
      </c>
      <c r="K197" s="127">
        <v>78.8868</v>
      </c>
      <c r="L197" s="38">
        <v>387.61948</v>
      </c>
      <c r="M197" s="38" t="s">
        <v>2572</v>
      </c>
      <c r="N197" s="38" t="s">
        <v>1434</v>
      </c>
      <c r="O197" s="38" t="s">
        <v>2559</v>
      </c>
      <c r="P197" s="38" t="s">
        <v>2931</v>
      </c>
      <c r="Q197" s="38" t="s">
        <v>2932</v>
      </c>
      <c r="R197" s="126">
        <v>43517</v>
      </c>
      <c r="S197" s="38" t="s">
        <v>2550</v>
      </c>
      <c r="T197" s="38"/>
      <c r="U197" s="38"/>
      <c r="V197" s="39"/>
      <c r="W197" s="39"/>
      <c r="X197" s="39"/>
      <c r="Y197" s="39"/>
    </row>
    <row r="198" spans="1:25" ht="90">
      <c r="A198" s="92">
        <v>183</v>
      </c>
      <c r="B198" s="38">
        <v>5575</v>
      </c>
      <c r="C198" s="143" t="s">
        <v>2553</v>
      </c>
      <c r="D198" s="121" t="s">
        <v>2555</v>
      </c>
      <c r="E198" s="119" t="s">
        <v>2556</v>
      </c>
      <c r="F198" s="38"/>
      <c r="G198" s="38" t="s">
        <v>249</v>
      </c>
      <c r="H198" s="38">
        <v>69.5</v>
      </c>
      <c r="I198" s="38">
        <v>224.44499</v>
      </c>
      <c r="J198" s="127">
        <v>49.281</v>
      </c>
      <c r="K198" s="38">
        <v>175.16399</v>
      </c>
      <c r="L198" s="38">
        <v>860.68862</v>
      </c>
      <c r="M198" s="38" t="s">
        <v>2571</v>
      </c>
      <c r="N198" s="38" t="s">
        <v>1434</v>
      </c>
      <c r="O198" s="38"/>
      <c r="P198" s="38"/>
      <c r="Q198" s="38" t="s">
        <v>1433</v>
      </c>
      <c r="R198" s="126">
        <v>43517</v>
      </c>
      <c r="S198" s="38" t="s">
        <v>2550</v>
      </c>
      <c r="T198" s="38"/>
      <c r="U198" s="38"/>
      <c r="V198" s="39"/>
      <c r="W198" s="39"/>
      <c r="X198" s="39"/>
      <c r="Y198" s="39"/>
    </row>
    <row r="199" spans="1:25" ht="90">
      <c r="A199" s="92">
        <v>184</v>
      </c>
      <c r="B199" s="38">
        <v>5577</v>
      </c>
      <c r="C199" s="143" t="s">
        <v>2553</v>
      </c>
      <c r="D199" s="121" t="s">
        <v>2558</v>
      </c>
      <c r="E199" s="119" t="s">
        <v>2557</v>
      </c>
      <c r="F199" s="38"/>
      <c r="G199" s="38" t="s">
        <v>249</v>
      </c>
      <c r="H199" s="38">
        <v>13.4</v>
      </c>
      <c r="I199" s="38">
        <v>43.27429</v>
      </c>
      <c r="J199" s="38">
        <v>9.50166</v>
      </c>
      <c r="K199" s="38">
        <v>33.77263</v>
      </c>
      <c r="L199" s="38">
        <v>165.94572</v>
      </c>
      <c r="M199" s="38" t="s">
        <v>2570</v>
      </c>
      <c r="N199" s="38" t="s">
        <v>1434</v>
      </c>
      <c r="O199" s="38" t="s">
        <v>2559</v>
      </c>
      <c r="P199" s="128" t="s">
        <v>3861</v>
      </c>
      <c r="Q199" s="128" t="s">
        <v>3862</v>
      </c>
      <c r="R199" s="126">
        <v>43517</v>
      </c>
      <c r="S199" s="38" t="s">
        <v>2550</v>
      </c>
      <c r="T199" s="38"/>
      <c r="U199" s="38"/>
      <c r="V199" s="39"/>
      <c r="W199" s="39"/>
      <c r="X199" s="39"/>
      <c r="Y199" s="39"/>
    </row>
    <row r="200" spans="1:25" ht="90">
      <c r="A200" s="92">
        <v>185</v>
      </c>
      <c r="B200" s="38">
        <v>5578</v>
      </c>
      <c r="C200" s="143" t="s">
        <v>2553</v>
      </c>
      <c r="D200" s="121" t="s">
        <v>2563</v>
      </c>
      <c r="E200" s="119" t="s">
        <v>2562</v>
      </c>
      <c r="F200" s="38"/>
      <c r="G200" s="38" t="s">
        <v>249</v>
      </c>
      <c r="H200" s="38">
        <v>19.9</v>
      </c>
      <c r="I200" s="38">
        <v>64.26554</v>
      </c>
      <c r="J200" s="38">
        <v>14.11068</v>
      </c>
      <c r="K200" s="38">
        <v>50.15486</v>
      </c>
      <c r="L200" s="38">
        <v>246.44178</v>
      </c>
      <c r="M200" s="38" t="s">
        <v>2569</v>
      </c>
      <c r="N200" s="38" t="s">
        <v>1434</v>
      </c>
      <c r="O200" s="38" t="s">
        <v>2559</v>
      </c>
      <c r="P200" s="38" t="s">
        <v>2929</v>
      </c>
      <c r="Q200" s="38" t="s">
        <v>2930</v>
      </c>
      <c r="R200" s="126">
        <v>43517</v>
      </c>
      <c r="S200" s="38" t="s">
        <v>2550</v>
      </c>
      <c r="T200" s="38"/>
      <c r="U200" s="38"/>
      <c r="V200" s="39"/>
      <c r="W200" s="39"/>
      <c r="X200" s="39"/>
      <c r="Y200" s="39"/>
    </row>
    <row r="201" spans="1:25" ht="90">
      <c r="A201" s="92">
        <v>186</v>
      </c>
      <c r="B201" s="38">
        <v>5579</v>
      </c>
      <c r="C201" s="143" t="s">
        <v>2553</v>
      </c>
      <c r="D201" s="121" t="s">
        <v>2565</v>
      </c>
      <c r="E201" s="119" t="s">
        <v>2564</v>
      </c>
      <c r="F201" s="38"/>
      <c r="G201" s="38" t="s">
        <v>249</v>
      </c>
      <c r="H201" s="38">
        <v>14.8</v>
      </c>
      <c r="I201" s="38">
        <v>47.79548</v>
      </c>
      <c r="J201" s="38">
        <v>10.49438</v>
      </c>
      <c r="K201" s="127">
        <v>37.3011</v>
      </c>
      <c r="L201" s="38">
        <v>183.28333</v>
      </c>
      <c r="M201" s="38" t="s">
        <v>2567</v>
      </c>
      <c r="N201" s="38" t="s">
        <v>1434</v>
      </c>
      <c r="O201" s="135" t="s">
        <v>3395</v>
      </c>
      <c r="P201" s="135" t="s">
        <v>3394</v>
      </c>
      <c r="Q201" s="38" t="s">
        <v>3102</v>
      </c>
      <c r="R201" s="126">
        <v>43517</v>
      </c>
      <c r="S201" s="38" t="s">
        <v>2550</v>
      </c>
      <c r="T201" s="38"/>
      <c r="U201" s="38"/>
      <c r="V201" s="39"/>
      <c r="W201" s="39"/>
      <c r="X201" s="39"/>
      <c r="Y201" s="39"/>
    </row>
    <row r="202" spans="1:25" ht="90">
      <c r="A202" s="92">
        <v>187</v>
      </c>
      <c r="B202" s="38">
        <v>5580</v>
      </c>
      <c r="C202" s="143" t="s">
        <v>2553</v>
      </c>
      <c r="D202" s="121" t="s">
        <v>2568</v>
      </c>
      <c r="E202" s="119" t="s">
        <v>2554</v>
      </c>
      <c r="F202" s="38"/>
      <c r="G202" s="38" t="s">
        <v>249</v>
      </c>
      <c r="H202" s="38">
        <v>14.2</v>
      </c>
      <c r="I202" s="38">
        <v>45.85783</v>
      </c>
      <c r="J202" s="38">
        <v>10.06892</v>
      </c>
      <c r="K202" s="127">
        <v>35.78891</v>
      </c>
      <c r="L202" s="38">
        <v>175.85293</v>
      </c>
      <c r="M202" s="38" t="s">
        <v>2566</v>
      </c>
      <c r="N202" s="38" t="s">
        <v>1434</v>
      </c>
      <c r="O202" s="38" t="s">
        <v>2595</v>
      </c>
      <c r="P202" s="38" t="s">
        <v>2596</v>
      </c>
      <c r="Q202" s="38" t="s">
        <v>2597</v>
      </c>
      <c r="R202" s="126">
        <v>43517</v>
      </c>
      <c r="S202" s="38" t="s">
        <v>2550</v>
      </c>
      <c r="T202" s="38"/>
      <c r="U202" s="38"/>
      <c r="V202" s="39"/>
      <c r="W202" s="39"/>
      <c r="X202" s="39"/>
      <c r="Y202" s="39"/>
    </row>
    <row r="203" spans="1:25" ht="135">
      <c r="A203" s="92">
        <v>188</v>
      </c>
      <c r="B203" s="62">
        <v>5612</v>
      </c>
      <c r="C203" s="142" t="s">
        <v>2628</v>
      </c>
      <c r="D203" s="121" t="s">
        <v>2629</v>
      </c>
      <c r="E203" s="121" t="s">
        <v>2630</v>
      </c>
      <c r="F203" s="3"/>
      <c r="G203" s="3"/>
      <c r="H203" s="39">
        <v>20.6</v>
      </c>
      <c r="I203" s="39">
        <v>37.9</v>
      </c>
      <c r="J203" s="39">
        <v>0</v>
      </c>
      <c r="K203" s="39">
        <v>37.9</v>
      </c>
      <c r="L203" s="39">
        <v>209.07981</v>
      </c>
      <c r="M203" s="38" t="s">
        <v>2649</v>
      </c>
      <c r="N203" s="38" t="s">
        <v>1434</v>
      </c>
      <c r="O203" s="38" t="s">
        <v>3668</v>
      </c>
      <c r="P203" s="3"/>
      <c r="Q203" s="39" t="s">
        <v>1433</v>
      </c>
      <c r="R203" s="39" t="s">
        <v>2600</v>
      </c>
      <c r="S203" s="38" t="s">
        <v>2631</v>
      </c>
      <c r="T203" s="3"/>
      <c r="U203" s="3"/>
      <c r="V203" s="39" t="s">
        <v>3962</v>
      </c>
      <c r="W203" s="38" t="s">
        <v>3964</v>
      </c>
      <c r="X203" s="39"/>
      <c r="Y203" s="39"/>
    </row>
    <row r="204" spans="1:25" ht="101.25">
      <c r="A204" s="92">
        <v>189</v>
      </c>
      <c r="B204" s="62">
        <v>5724</v>
      </c>
      <c r="C204" s="142" t="s">
        <v>91</v>
      </c>
      <c r="D204" s="121" t="s">
        <v>2663</v>
      </c>
      <c r="E204" s="38" t="s">
        <v>2664</v>
      </c>
      <c r="F204" s="36">
        <v>1976</v>
      </c>
      <c r="G204" s="36" t="s">
        <v>249</v>
      </c>
      <c r="H204" s="36">
        <v>48</v>
      </c>
      <c r="I204" s="115">
        <v>1531.7375</v>
      </c>
      <c r="J204" s="39">
        <v>0</v>
      </c>
      <c r="K204" s="115">
        <v>1531.7375</v>
      </c>
      <c r="L204" s="39">
        <v>536.07717</v>
      </c>
      <c r="M204" s="38" t="s">
        <v>2673</v>
      </c>
      <c r="N204" s="38" t="s">
        <v>1434</v>
      </c>
      <c r="O204" s="38" t="s">
        <v>2726</v>
      </c>
      <c r="P204" s="38" t="s">
        <v>2727</v>
      </c>
      <c r="Q204" s="47" t="s">
        <v>1433</v>
      </c>
      <c r="R204" s="39" t="s">
        <v>2665</v>
      </c>
      <c r="S204" s="38" t="s">
        <v>2666</v>
      </c>
      <c r="T204" s="3"/>
      <c r="U204" s="3"/>
      <c r="V204" s="39"/>
      <c r="W204" s="39"/>
      <c r="X204" s="39"/>
      <c r="Y204" s="39"/>
    </row>
    <row r="205" spans="1:25" ht="101.25">
      <c r="A205" s="92">
        <v>190</v>
      </c>
      <c r="B205" s="62">
        <v>5725</v>
      </c>
      <c r="C205" s="142" t="s">
        <v>91</v>
      </c>
      <c r="D205" s="121" t="s">
        <v>2667</v>
      </c>
      <c r="E205" s="38" t="s">
        <v>2668</v>
      </c>
      <c r="F205" s="36">
        <v>1976</v>
      </c>
      <c r="G205" s="36" t="s">
        <v>2669</v>
      </c>
      <c r="H205" s="36">
        <v>60.5</v>
      </c>
      <c r="I205" s="47">
        <v>1522.69918</v>
      </c>
      <c r="J205" s="47">
        <v>0</v>
      </c>
      <c r="K205" s="47">
        <v>1522.69918</v>
      </c>
      <c r="L205" s="47">
        <v>627.10987</v>
      </c>
      <c r="M205" s="38" t="s">
        <v>2672</v>
      </c>
      <c r="N205" s="38" t="s">
        <v>1434</v>
      </c>
      <c r="O205" s="38" t="s">
        <v>2722</v>
      </c>
      <c r="P205" s="38" t="s">
        <v>2723</v>
      </c>
      <c r="Q205" s="47" t="s">
        <v>1433</v>
      </c>
      <c r="R205" s="55" t="s">
        <v>2670</v>
      </c>
      <c r="S205" s="38" t="s">
        <v>2671</v>
      </c>
      <c r="T205" s="3"/>
      <c r="U205" s="3"/>
      <c r="V205" s="39"/>
      <c r="W205" s="39"/>
      <c r="X205" s="39"/>
      <c r="Y205" s="39"/>
    </row>
    <row r="206" spans="1:25" ht="101.25">
      <c r="A206" s="92">
        <v>191</v>
      </c>
      <c r="B206" s="62">
        <v>5728</v>
      </c>
      <c r="C206" s="142" t="s">
        <v>2628</v>
      </c>
      <c r="D206" s="62" t="s">
        <v>2679</v>
      </c>
      <c r="E206" s="38" t="s">
        <v>2680</v>
      </c>
      <c r="F206" s="39">
        <v>1975</v>
      </c>
      <c r="G206" s="3"/>
      <c r="H206" s="36">
        <v>39.8</v>
      </c>
      <c r="I206" s="39">
        <v>353.40733</v>
      </c>
      <c r="J206" s="39">
        <v>83.25737</v>
      </c>
      <c r="K206" s="39">
        <f>SUM(I206-J206)</f>
        <v>270.14996</v>
      </c>
      <c r="L206" s="39">
        <v>384.16681</v>
      </c>
      <c r="M206" s="38" t="s">
        <v>2681</v>
      </c>
      <c r="N206" s="38" t="s">
        <v>1434</v>
      </c>
      <c r="O206" s="38" t="s">
        <v>2857</v>
      </c>
      <c r="P206" s="38" t="s">
        <v>2846</v>
      </c>
      <c r="Q206" s="47" t="s">
        <v>1433</v>
      </c>
      <c r="R206" s="55" t="s">
        <v>2677</v>
      </c>
      <c r="S206" s="38" t="s">
        <v>2676</v>
      </c>
      <c r="T206" s="3"/>
      <c r="U206" s="3"/>
      <c r="V206" s="39"/>
      <c r="W206" s="39"/>
      <c r="X206" s="39"/>
      <c r="Y206" s="39"/>
    </row>
    <row r="207" spans="1:25" ht="101.25">
      <c r="A207" s="92">
        <v>192</v>
      </c>
      <c r="B207" s="62">
        <v>5729</v>
      </c>
      <c r="C207" s="142" t="s">
        <v>2628</v>
      </c>
      <c r="D207" s="62" t="s">
        <v>2682</v>
      </c>
      <c r="E207" s="38" t="s">
        <v>2683</v>
      </c>
      <c r="F207" s="3"/>
      <c r="G207" s="3" t="s">
        <v>131</v>
      </c>
      <c r="H207" s="36">
        <v>35</v>
      </c>
      <c r="I207" s="39">
        <v>173.65722</v>
      </c>
      <c r="J207" s="39">
        <v>133.80356</v>
      </c>
      <c r="K207" s="39">
        <f>SUM(I207-J207)</f>
        <v>39.85365999999999</v>
      </c>
      <c r="L207" s="38">
        <v>280.57965</v>
      </c>
      <c r="M207" s="38" t="s">
        <v>2684</v>
      </c>
      <c r="N207" s="38" t="s">
        <v>1434</v>
      </c>
      <c r="O207" s="38" t="s">
        <v>2913</v>
      </c>
      <c r="P207" s="38" t="s">
        <v>2914</v>
      </c>
      <c r="Q207" s="39" t="s">
        <v>1433</v>
      </c>
      <c r="R207" s="55" t="s">
        <v>2677</v>
      </c>
      <c r="S207" s="38" t="s">
        <v>2678</v>
      </c>
      <c r="T207" s="3"/>
      <c r="U207" s="3"/>
      <c r="V207" s="39"/>
      <c r="W207" s="39"/>
      <c r="X207" s="39"/>
      <c r="Y207" s="39"/>
    </row>
    <row r="208" spans="1:25" ht="101.25">
      <c r="A208" s="92">
        <v>193</v>
      </c>
      <c r="B208" s="66">
        <v>5739</v>
      </c>
      <c r="C208" s="144" t="s">
        <v>91</v>
      </c>
      <c r="D208" s="62" t="s">
        <v>2915</v>
      </c>
      <c r="E208" s="37" t="s">
        <v>2916</v>
      </c>
      <c r="F208" s="36">
        <v>1987</v>
      </c>
      <c r="G208" s="36"/>
      <c r="H208" s="41">
        <v>52</v>
      </c>
      <c r="I208" s="130">
        <v>800</v>
      </c>
      <c r="J208" s="36">
        <v>0</v>
      </c>
      <c r="K208" s="130">
        <v>800</v>
      </c>
      <c r="L208" s="41">
        <v>538.08092</v>
      </c>
      <c r="M208" s="38" t="s">
        <v>2917</v>
      </c>
      <c r="N208" s="38" t="s">
        <v>1434</v>
      </c>
      <c r="O208" s="38" t="s">
        <v>2926</v>
      </c>
      <c r="P208" s="38" t="s">
        <v>2925</v>
      </c>
      <c r="Q208" s="39" t="s">
        <v>1433</v>
      </c>
      <c r="R208" s="36" t="s">
        <v>2918</v>
      </c>
      <c r="S208" s="38" t="s">
        <v>2919</v>
      </c>
      <c r="T208" s="3"/>
      <c r="U208" s="3"/>
      <c r="V208" s="39"/>
      <c r="W208" s="39" t="s">
        <v>131</v>
      </c>
      <c r="X208" s="39"/>
      <c r="Y208" s="39"/>
    </row>
    <row r="209" spans="1:25" ht="146.25">
      <c r="A209" s="92">
        <v>194</v>
      </c>
      <c r="B209" s="66">
        <v>5740</v>
      </c>
      <c r="C209" s="144" t="s">
        <v>91</v>
      </c>
      <c r="D209" s="62" t="s">
        <v>2920</v>
      </c>
      <c r="E209" s="37" t="s">
        <v>2922</v>
      </c>
      <c r="F209" s="36">
        <v>1968</v>
      </c>
      <c r="G209" s="36"/>
      <c r="H209" s="41">
        <v>39.1</v>
      </c>
      <c r="I209" s="130">
        <v>600</v>
      </c>
      <c r="J209" s="36">
        <v>0</v>
      </c>
      <c r="K209" s="130">
        <v>600</v>
      </c>
      <c r="L209" s="131">
        <v>413.20388</v>
      </c>
      <c r="M209" s="38" t="s">
        <v>2921</v>
      </c>
      <c r="N209" s="38" t="s">
        <v>1434</v>
      </c>
      <c r="O209" s="38" t="s">
        <v>2928</v>
      </c>
      <c r="P209" s="38" t="s">
        <v>2927</v>
      </c>
      <c r="Q209" s="39" t="s">
        <v>1433</v>
      </c>
      <c r="R209" s="36" t="s">
        <v>2923</v>
      </c>
      <c r="S209" s="38" t="s">
        <v>2924</v>
      </c>
      <c r="T209" s="3"/>
      <c r="U209" s="38" t="s">
        <v>3037</v>
      </c>
      <c r="V209" s="39"/>
      <c r="W209" s="39"/>
      <c r="X209" s="39"/>
      <c r="Y209" s="39"/>
    </row>
    <row r="210" spans="1:25" ht="101.25">
      <c r="A210" s="92">
        <v>195</v>
      </c>
      <c r="B210" s="66">
        <v>5741</v>
      </c>
      <c r="C210" s="144" t="s">
        <v>91</v>
      </c>
      <c r="D210" s="62" t="s">
        <v>2938</v>
      </c>
      <c r="E210" s="37" t="s">
        <v>2941</v>
      </c>
      <c r="F210" s="3"/>
      <c r="G210" s="3"/>
      <c r="H210" s="36">
        <v>37.6</v>
      </c>
      <c r="I210" s="35">
        <v>1059</v>
      </c>
      <c r="J210" s="35">
        <v>0</v>
      </c>
      <c r="K210" s="35">
        <v>1059</v>
      </c>
      <c r="L210" s="35">
        <v>73.68359</v>
      </c>
      <c r="M210" s="38" t="s">
        <v>2944</v>
      </c>
      <c r="N210" s="38" t="s">
        <v>1434</v>
      </c>
      <c r="O210" s="3"/>
      <c r="P210" s="3"/>
      <c r="Q210" s="39" t="s">
        <v>1433</v>
      </c>
      <c r="R210" s="36" t="s">
        <v>2947</v>
      </c>
      <c r="S210" s="38" t="s">
        <v>2948</v>
      </c>
      <c r="T210" s="3"/>
      <c r="U210" s="3"/>
      <c r="V210" s="39"/>
      <c r="W210" s="39"/>
      <c r="X210" s="39"/>
      <c r="Y210" s="39"/>
    </row>
    <row r="211" spans="1:25" ht="101.25">
      <c r="A211" s="92">
        <v>196</v>
      </c>
      <c r="B211" s="66">
        <v>5742</v>
      </c>
      <c r="C211" s="144" t="s">
        <v>91</v>
      </c>
      <c r="D211" s="62" t="s">
        <v>2939</v>
      </c>
      <c r="E211" s="37" t="s">
        <v>2942</v>
      </c>
      <c r="F211" s="3"/>
      <c r="G211" s="3"/>
      <c r="H211" s="36">
        <v>38.2</v>
      </c>
      <c r="I211" s="36">
        <v>1048</v>
      </c>
      <c r="J211" s="36">
        <v>0</v>
      </c>
      <c r="K211" s="36">
        <v>1048</v>
      </c>
      <c r="L211" s="36">
        <v>74.85939</v>
      </c>
      <c r="M211" s="38" t="s">
        <v>2946</v>
      </c>
      <c r="N211" s="38" t="s">
        <v>1434</v>
      </c>
      <c r="O211" s="3"/>
      <c r="P211" s="3"/>
      <c r="Q211" s="39" t="s">
        <v>1433</v>
      </c>
      <c r="R211" s="36" t="s">
        <v>2947</v>
      </c>
      <c r="S211" s="38" t="s">
        <v>2948</v>
      </c>
      <c r="T211" s="3"/>
      <c r="U211" s="3"/>
      <c r="V211" s="39"/>
      <c r="W211" s="39"/>
      <c r="X211" s="39"/>
      <c r="Y211" s="39"/>
    </row>
    <row r="212" spans="1:25" ht="101.25">
      <c r="A212" s="92">
        <v>197</v>
      </c>
      <c r="B212" s="66">
        <v>5743</v>
      </c>
      <c r="C212" s="144" t="s">
        <v>91</v>
      </c>
      <c r="D212" s="62" t="s">
        <v>2940</v>
      </c>
      <c r="E212" s="37" t="s">
        <v>2943</v>
      </c>
      <c r="F212" s="3"/>
      <c r="G212" s="3"/>
      <c r="H212" s="36">
        <v>37.6</v>
      </c>
      <c r="I212" s="36">
        <v>1032</v>
      </c>
      <c r="J212" s="36">
        <v>0</v>
      </c>
      <c r="K212" s="36">
        <v>1032</v>
      </c>
      <c r="L212" s="36">
        <v>73.68359</v>
      </c>
      <c r="M212" s="38" t="s">
        <v>2945</v>
      </c>
      <c r="N212" s="38" t="s">
        <v>1434</v>
      </c>
      <c r="O212" s="3"/>
      <c r="P212" s="3"/>
      <c r="Q212" s="39" t="s">
        <v>1433</v>
      </c>
      <c r="R212" s="36" t="s">
        <v>2947</v>
      </c>
      <c r="S212" s="38" t="s">
        <v>2948</v>
      </c>
      <c r="T212" s="3"/>
      <c r="U212" s="3"/>
      <c r="V212" s="39"/>
      <c r="W212" s="39"/>
      <c r="X212" s="39"/>
      <c r="Y212" s="39"/>
    </row>
    <row r="213" spans="1:25" ht="101.25">
      <c r="A213" s="92">
        <v>198</v>
      </c>
      <c r="B213" s="66">
        <v>5776</v>
      </c>
      <c r="C213" s="141" t="s">
        <v>91</v>
      </c>
      <c r="D213" s="62" t="s">
        <v>3034</v>
      </c>
      <c r="E213" s="38" t="s">
        <v>3036</v>
      </c>
      <c r="F213" s="3"/>
      <c r="G213" s="3"/>
      <c r="H213" s="41">
        <v>58.2</v>
      </c>
      <c r="I213" s="36">
        <v>35.41014</v>
      </c>
      <c r="J213" s="36">
        <v>6.56381</v>
      </c>
      <c r="K213" s="36">
        <v>28.84633</v>
      </c>
      <c r="L213" s="38">
        <v>1373.13018</v>
      </c>
      <c r="M213" s="38" t="s">
        <v>3392</v>
      </c>
      <c r="N213" s="38" t="s">
        <v>1434</v>
      </c>
      <c r="O213" s="38" t="s">
        <v>2435</v>
      </c>
      <c r="P213" s="38" t="s">
        <v>3690</v>
      </c>
      <c r="Q213" s="39" t="s">
        <v>1433</v>
      </c>
      <c r="R213" s="39" t="s">
        <v>3033</v>
      </c>
      <c r="S213" s="38" t="s">
        <v>3035</v>
      </c>
      <c r="T213" s="3"/>
      <c r="U213" s="3"/>
      <c r="V213" s="39"/>
      <c r="W213" s="39"/>
      <c r="X213" s="39"/>
      <c r="Y213" s="39"/>
    </row>
    <row r="214" spans="1:25" ht="101.25">
      <c r="A214" s="92">
        <v>199</v>
      </c>
      <c r="B214" s="66">
        <v>5778</v>
      </c>
      <c r="C214" s="137" t="s">
        <v>47</v>
      </c>
      <c r="D214" s="62" t="s">
        <v>3046</v>
      </c>
      <c r="E214" s="38" t="s">
        <v>3042</v>
      </c>
      <c r="F214" s="36">
        <v>1976</v>
      </c>
      <c r="G214" s="36" t="s">
        <v>175</v>
      </c>
      <c r="H214" s="36">
        <v>45.9</v>
      </c>
      <c r="I214" s="39">
        <v>123.05325</v>
      </c>
      <c r="J214" s="39">
        <v>31.06542</v>
      </c>
      <c r="K214" s="39">
        <v>91.98783</v>
      </c>
      <c r="L214" s="39">
        <v>443.04665</v>
      </c>
      <c r="M214" s="38" t="s">
        <v>3049</v>
      </c>
      <c r="N214" s="96" t="s">
        <v>1434</v>
      </c>
      <c r="O214" s="96"/>
      <c r="P214" s="96"/>
      <c r="Q214" s="39" t="s">
        <v>1433</v>
      </c>
      <c r="R214" s="39" t="s">
        <v>3044</v>
      </c>
      <c r="S214" s="28" t="s">
        <v>3045</v>
      </c>
      <c r="T214" s="3"/>
      <c r="U214" s="38" t="s">
        <v>3721</v>
      </c>
      <c r="V214" s="39"/>
      <c r="W214" s="39"/>
      <c r="X214" s="39"/>
      <c r="Y214" s="39"/>
    </row>
    <row r="215" spans="1:25" ht="101.25">
      <c r="A215" s="92">
        <v>200</v>
      </c>
      <c r="B215" s="66">
        <v>5779</v>
      </c>
      <c r="C215" s="137" t="s">
        <v>47</v>
      </c>
      <c r="D215" s="62" t="s">
        <v>3047</v>
      </c>
      <c r="E215" s="38" t="s">
        <v>3043</v>
      </c>
      <c r="F215" s="36">
        <v>1976</v>
      </c>
      <c r="G215" s="36" t="s">
        <v>175</v>
      </c>
      <c r="H215" s="36">
        <v>47.2</v>
      </c>
      <c r="I215" s="39">
        <v>126.53841</v>
      </c>
      <c r="J215" s="39">
        <v>31.94526</v>
      </c>
      <c r="K215" s="39">
        <v>94.59315</v>
      </c>
      <c r="L215" s="39">
        <v>455.59481</v>
      </c>
      <c r="M215" s="38" t="s">
        <v>3048</v>
      </c>
      <c r="N215" s="96" t="s">
        <v>1434</v>
      </c>
      <c r="O215" s="3"/>
      <c r="P215" s="3"/>
      <c r="Q215" s="39" t="s">
        <v>1433</v>
      </c>
      <c r="R215" s="47" t="s">
        <v>3044</v>
      </c>
      <c r="S215" s="28" t="s">
        <v>3045</v>
      </c>
      <c r="T215" s="3"/>
      <c r="U215" s="38" t="s">
        <v>4097</v>
      </c>
      <c r="V215" s="39"/>
      <c r="W215" s="39"/>
      <c r="X215" s="39"/>
      <c r="Y215" s="39"/>
    </row>
    <row r="216" spans="1:25" ht="101.25">
      <c r="A216" s="92">
        <v>201</v>
      </c>
      <c r="B216" s="85">
        <v>5786</v>
      </c>
      <c r="C216" s="144" t="s">
        <v>91</v>
      </c>
      <c r="D216" s="62" t="s">
        <v>3086</v>
      </c>
      <c r="E216" s="38" t="s">
        <v>3085</v>
      </c>
      <c r="F216" s="36">
        <v>1962</v>
      </c>
      <c r="G216" s="36" t="s">
        <v>86</v>
      </c>
      <c r="H216" s="36">
        <v>45.2</v>
      </c>
      <c r="I216" s="36">
        <v>600</v>
      </c>
      <c r="J216" s="36">
        <v>0</v>
      </c>
      <c r="K216" s="36">
        <v>600</v>
      </c>
      <c r="L216" s="36">
        <v>467.71649</v>
      </c>
      <c r="M216" s="38" t="s">
        <v>3087</v>
      </c>
      <c r="N216" s="38" t="s">
        <v>1434</v>
      </c>
      <c r="O216" s="38" t="s">
        <v>3088</v>
      </c>
      <c r="P216" s="38" t="s">
        <v>3089</v>
      </c>
      <c r="Q216" s="39" t="s">
        <v>1433</v>
      </c>
      <c r="R216" s="55" t="s">
        <v>3083</v>
      </c>
      <c r="S216" s="38" t="s">
        <v>3084</v>
      </c>
      <c r="T216" s="3"/>
      <c r="U216" s="3"/>
      <c r="V216" s="39"/>
      <c r="W216" s="39"/>
      <c r="X216" s="39"/>
      <c r="Y216" s="39"/>
    </row>
    <row r="217" spans="1:25" ht="135">
      <c r="A217" s="92">
        <v>202</v>
      </c>
      <c r="B217" s="35">
        <v>5533</v>
      </c>
      <c r="C217" s="135" t="s">
        <v>91</v>
      </c>
      <c r="D217" s="62" t="s">
        <v>3110</v>
      </c>
      <c r="E217" s="38" t="s">
        <v>3108</v>
      </c>
      <c r="F217" s="35">
        <v>1960</v>
      </c>
      <c r="G217" s="35"/>
      <c r="H217" s="35">
        <v>53.7</v>
      </c>
      <c r="I217" s="35">
        <v>53.592</v>
      </c>
      <c r="J217" s="35">
        <v>20.578</v>
      </c>
      <c r="K217" s="35">
        <f>SUM(I217-J217)</f>
        <v>33.013999999999996</v>
      </c>
      <c r="L217" s="35">
        <v>432.7771</v>
      </c>
      <c r="M217" s="38" t="s">
        <v>3322</v>
      </c>
      <c r="N217" s="38" t="s">
        <v>1434</v>
      </c>
      <c r="O217" s="38" t="s">
        <v>4141</v>
      </c>
      <c r="P217" s="38" t="s">
        <v>3886</v>
      </c>
      <c r="Q217" s="39" t="s">
        <v>1433</v>
      </c>
      <c r="R217" s="126" t="s">
        <v>3124</v>
      </c>
      <c r="S217" s="38" t="s">
        <v>3125</v>
      </c>
      <c r="T217" s="38"/>
      <c r="U217" s="38"/>
      <c r="V217" s="39" t="s">
        <v>3969</v>
      </c>
      <c r="W217" s="38" t="s">
        <v>3968</v>
      </c>
      <c r="X217" s="39"/>
      <c r="Y217" s="39"/>
    </row>
    <row r="218" spans="1:25" ht="135">
      <c r="A218" s="92">
        <v>203</v>
      </c>
      <c r="B218" s="35">
        <v>5534</v>
      </c>
      <c r="C218" s="135" t="s">
        <v>91</v>
      </c>
      <c r="D218" s="62" t="s">
        <v>3109</v>
      </c>
      <c r="E218" s="38" t="s">
        <v>3111</v>
      </c>
      <c r="F218" s="35">
        <v>1960</v>
      </c>
      <c r="G218" s="35"/>
      <c r="H218" s="35">
        <v>39.3</v>
      </c>
      <c r="I218" s="35">
        <v>37.364</v>
      </c>
      <c r="J218" s="35">
        <v>14.348</v>
      </c>
      <c r="K218" s="35">
        <f aca="true" t="shared" si="0" ref="K218:K281">SUM(I218-J218)</f>
        <v>23.016</v>
      </c>
      <c r="L218" s="35">
        <v>316.72514</v>
      </c>
      <c r="M218" s="38" t="s">
        <v>3320</v>
      </c>
      <c r="N218" s="38" t="s">
        <v>1434</v>
      </c>
      <c r="O218" s="38" t="s">
        <v>4142</v>
      </c>
      <c r="P218" s="38"/>
      <c r="Q218" s="39" t="s">
        <v>1433</v>
      </c>
      <c r="R218" s="126" t="s">
        <v>3124</v>
      </c>
      <c r="S218" s="38" t="s">
        <v>3125</v>
      </c>
      <c r="T218" s="38"/>
      <c r="U218" s="38"/>
      <c r="V218" s="39" t="s">
        <v>3969</v>
      </c>
      <c r="W218" s="38" t="s">
        <v>3968</v>
      </c>
      <c r="X218" s="39"/>
      <c r="Y218" s="39"/>
    </row>
    <row r="219" spans="1:25" ht="135">
      <c r="A219" s="92">
        <v>204</v>
      </c>
      <c r="B219" s="35">
        <v>5536</v>
      </c>
      <c r="C219" s="135" t="s">
        <v>91</v>
      </c>
      <c r="D219" s="62" t="s">
        <v>3112</v>
      </c>
      <c r="E219" s="38" t="s">
        <v>3113</v>
      </c>
      <c r="F219" s="35">
        <v>1960</v>
      </c>
      <c r="G219" s="35"/>
      <c r="H219" s="35">
        <v>31.4</v>
      </c>
      <c r="I219" s="35">
        <v>20.623</v>
      </c>
      <c r="J219" s="35">
        <v>7.919</v>
      </c>
      <c r="K219" s="35">
        <f t="shared" si="0"/>
        <v>12.704</v>
      </c>
      <c r="L219" s="35">
        <v>324.91809</v>
      </c>
      <c r="M219" s="38" t="s">
        <v>3323</v>
      </c>
      <c r="N219" s="38" t="s">
        <v>1434</v>
      </c>
      <c r="O219" s="38" t="s">
        <v>3937</v>
      </c>
      <c r="P219" s="38" t="s">
        <v>3938</v>
      </c>
      <c r="Q219" s="39" t="s">
        <v>1433</v>
      </c>
      <c r="R219" s="126" t="s">
        <v>3124</v>
      </c>
      <c r="S219" s="38" t="s">
        <v>3125</v>
      </c>
      <c r="T219" s="38"/>
      <c r="U219" s="38"/>
      <c r="V219" s="39" t="s">
        <v>3969</v>
      </c>
      <c r="W219" s="38" t="s">
        <v>3968</v>
      </c>
      <c r="X219" s="39"/>
      <c r="Y219" s="39"/>
    </row>
    <row r="220" spans="1:25" ht="135">
      <c r="A220" s="92">
        <v>205</v>
      </c>
      <c r="B220" s="35">
        <v>5537</v>
      </c>
      <c r="C220" s="135" t="s">
        <v>91</v>
      </c>
      <c r="D220" s="62" t="s">
        <v>3114</v>
      </c>
      <c r="E220" s="38" t="s">
        <v>3115</v>
      </c>
      <c r="F220" s="35">
        <v>1960</v>
      </c>
      <c r="G220" s="35"/>
      <c r="H220" s="116">
        <v>22.5</v>
      </c>
      <c r="I220" s="35">
        <v>14.093</v>
      </c>
      <c r="J220" s="35">
        <v>5.412</v>
      </c>
      <c r="K220" s="35">
        <f t="shared" si="0"/>
        <v>8.681000000000001</v>
      </c>
      <c r="L220" s="35">
        <v>232.82348</v>
      </c>
      <c r="M220" s="38" t="s">
        <v>3324</v>
      </c>
      <c r="N220" s="38" t="s">
        <v>1434</v>
      </c>
      <c r="O220" s="38" t="s">
        <v>4143</v>
      </c>
      <c r="P220" s="38"/>
      <c r="Q220" s="39" t="s">
        <v>1433</v>
      </c>
      <c r="R220" s="126" t="s">
        <v>3124</v>
      </c>
      <c r="S220" s="38" t="s">
        <v>3125</v>
      </c>
      <c r="T220" s="38"/>
      <c r="U220" s="38"/>
      <c r="V220" s="39" t="s">
        <v>3969</v>
      </c>
      <c r="W220" s="38" t="s">
        <v>3968</v>
      </c>
      <c r="X220" s="39"/>
      <c r="Y220" s="39"/>
    </row>
    <row r="221" spans="1:25" ht="135">
      <c r="A221" s="92">
        <v>206</v>
      </c>
      <c r="B221" s="35">
        <v>5538</v>
      </c>
      <c r="C221" s="135" t="s">
        <v>91</v>
      </c>
      <c r="D221" s="62" t="s">
        <v>3116</v>
      </c>
      <c r="E221" s="38" t="s">
        <v>3117</v>
      </c>
      <c r="F221" s="35">
        <v>1961</v>
      </c>
      <c r="G221" s="35"/>
      <c r="H221" s="35">
        <v>36</v>
      </c>
      <c r="I221" s="35">
        <v>32.13</v>
      </c>
      <c r="J221" s="35">
        <v>12.081</v>
      </c>
      <c r="K221" s="35">
        <f t="shared" si="0"/>
        <v>20.049000000000003</v>
      </c>
      <c r="L221" s="35">
        <v>338.04036</v>
      </c>
      <c r="M221" s="38" t="s">
        <v>3325</v>
      </c>
      <c r="N221" s="38" t="s">
        <v>1434</v>
      </c>
      <c r="O221" s="38" t="s">
        <v>4144</v>
      </c>
      <c r="P221" s="38"/>
      <c r="Q221" s="39" t="s">
        <v>1433</v>
      </c>
      <c r="R221" s="126" t="s">
        <v>3124</v>
      </c>
      <c r="S221" s="38" t="s">
        <v>3125</v>
      </c>
      <c r="T221" s="38"/>
      <c r="U221" s="38"/>
      <c r="V221" s="39" t="s">
        <v>3969</v>
      </c>
      <c r="W221" s="38" t="s">
        <v>3968</v>
      </c>
      <c r="X221" s="39"/>
      <c r="Y221" s="39"/>
    </row>
    <row r="222" spans="1:25" ht="135">
      <c r="A222" s="92">
        <v>207</v>
      </c>
      <c r="B222" s="35">
        <v>5614</v>
      </c>
      <c r="C222" s="135" t="s">
        <v>91</v>
      </c>
      <c r="D222" s="62" t="s">
        <v>3118</v>
      </c>
      <c r="E222" s="38" t="s">
        <v>3119</v>
      </c>
      <c r="F222" s="35">
        <v>1961</v>
      </c>
      <c r="G222" s="35"/>
      <c r="H222" s="35">
        <v>35.2</v>
      </c>
      <c r="I222" s="35">
        <v>33.045</v>
      </c>
      <c r="J222" s="35">
        <v>12.425</v>
      </c>
      <c r="K222" s="35">
        <f t="shared" si="0"/>
        <v>20.62</v>
      </c>
      <c r="L222" s="35">
        <v>364.23939</v>
      </c>
      <c r="M222" s="38" t="s">
        <v>3326</v>
      </c>
      <c r="N222" s="38" t="s">
        <v>1434</v>
      </c>
      <c r="O222" s="38" t="s">
        <v>3871</v>
      </c>
      <c r="P222" s="38" t="s">
        <v>3872</v>
      </c>
      <c r="Q222" s="39" t="s">
        <v>1433</v>
      </c>
      <c r="R222" s="126" t="s">
        <v>3124</v>
      </c>
      <c r="S222" s="38" t="s">
        <v>3125</v>
      </c>
      <c r="T222" s="38"/>
      <c r="U222" s="38"/>
      <c r="V222" s="39" t="s">
        <v>3969</v>
      </c>
      <c r="W222" s="38" t="s">
        <v>3968</v>
      </c>
      <c r="X222" s="39"/>
      <c r="Y222" s="39"/>
    </row>
    <row r="223" spans="1:25" ht="135">
      <c r="A223" s="92">
        <v>208</v>
      </c>
      <c r="B223" s="35">
        <v>5615</v>
      </c>
      <c r="C223" s="135" t="s">
        <v>91</v>
      </c>
      <c r="D223" s="62" t="s">
        <v>3120</v>
      </c>
      <c r="E223" s="38" t="s">
        <v>3121</v>
      </c>
      <c r="F223" s="35">
        <v>1961</v>
      </c>
      <c r="G223" s="35"/>
      <c r="H223" s="35">
        <v>35.1</v>
      </c>
      <c r="I223" s="35">
        <v>33.343</v>
      </c>
      <c r="J223" s="35">
        <v>12.913</v>
      </c>
      <c r="K223" s="73">
        <f t="shared" si="0"/>
        <v>20.430000000000003</v>
      </c>
      <c r="L223" s="35">
        <v>363.20462</v>
      </c>
      <c r="M223" s="38" t="s">
        <v>3327</v>
      </c>
      <c r="N223" s="38" t="s">
        <v>1434</v>
      </c>
      <c r="O223" s="38" t="s">
        <v>3941</v>
      </c>
      <c r="P223" s="38" t="s">
        <v>3942</v>
      </c>
      <c r="Q223" s="39" t="s">
        <v>1433</v>
      </c>
      <c r="R223" s="126" t="s">
        <v>3124</v>
      </c>
      <c r="S223" s="38" t="s">
        <v>3125</v>
      </c>
      <c r="T223" s="38"/>
      <c r="U223" s="38"/>
      <c r="V223" s="39" t="s">
        <v>3969</v>
      </c>
      <c r="W223" s="38" t="s">
        <v>3968</v>
      </c>
      <c r="X223" s="39"/>
      <c r="Y223" s="39"/>
    </row>
    <row r="224" spans="1:25" ht="135">
      <c r="A224" s="92">
        <v>209</v>
      </c>
      <c r="B224" s="35">
        <v>5616</v>
      </c>
      <c r="C224" s="135" t="s">
        <v>91</v>
      </c>
      <c r="D224" s="62" t="s">
        <v>3122</v>
      </c>
      <c r="E224" s="38" t="s">
        <v>3123</v>
      </c>
      <c r="F224" s="35">
        <v>1961</v>
      </c>
      <c r="G224" s="35"/>
      <c r="H224" s="35">
        <v>36.6</v>
      </c>
      <c r="I224" s="35">
        <v>33.045</v>
      </c>
      <c r="J224" s="35">
        <v>12.425</v>
      </c>
      <c r="K224" s="73">
        <f t="shared" si="0"/>
        <v>20.62</v>
      </c>
      <c r="L224" s="35">
        <v>386.78419</v>
      </c>
      <c r="M224" s="38" t="s">
        <v>3328</v>
      </c>
      <c r="N224" s="38" t="s">
        <v>1434</v>
      </c>
      <c r="O224" s="38" t="s">
        <v>4145</v>
      </c>
      <c r="P224" s="38"/>
      <c r="Q224" s="39" t="s">
        <v>1433</v>
      </c>
      <c r="R224" s="126" t="s">
        <v>3124</v>
      </c>
      <c r="S224" s="38" t="s">
        <v>3125</v>
      </c>
      <c r="T224" s="38"/>
      <c r="U224" s="38"/>
      <c r="V224" s="39" t="s">
        <v>3969</v>
      </c>
      <c r="W224" s="38" t="s">
        <v>3968</v>
      </c>
      <c r="X224" s="39"/>
      <c r="Y224" s="39"/>
    </row>
    <row r="225" spans="1:25" ht="135">
      <c r="A225" s="92">
        <v>210</v>
      </c>
      <c r="B225" s="35">
        <v>5619</v>
      </c>
      <c r="C225" s="135" t="s">
        <v>91</v>
      </c>
      <c r="D225" s="62" t="s">
        <v>3126</v>
      </c>
      <c r="E225" s="38" t="s">
        <v>3127</v>
      </c>
      <c r="F225" s="35">
        <v>1971</v>
      </c>
      <c r="G225" s="35"/>
      <c r="H225" s="35">
        <v>28.4</v>
      </c>
      <c r="I225" s="35">
        <v>33.187</v>
      </c>
      <c r="J225" s="35">
        <v>7.965</v>
      </c>
      <c r="K225" s="35">
        <f t="shared" si="0"/>
        <v>25.221999999999998</v>
      </c>
      <c r="L225" s="35">
        <v>293.87496</v>
      </c>
      <c r="M225" s="38" t="s">
        <v>3329</v>
      </c>
      <c r="N225" s="38" t="s">
        <v>1434</v>
      </c>
      <c r="O225" s="38"/>
      <c r="P225" s="38"/>
      <c r="Q225" s="39" t="s">
        <v>1433</v>
      </c>
      <c r="R225" s="126" t="s">
        <v>3124</v>
      </c>
      <c r="S225" s="38" t="s">
        <v>3125</v>
      </c>
      <c r="U225" s="38" t="s">
        <v>3712</v>
      </c>
      <c r="V225" s="39" t="s">
        <v>3969</v>
      </c>
      <c r="W225" s="38" t="s">
        <v>3968</v>
      </c>
      <c r="X225" s="39"/>
      <c r="Y225" s="39"/>
    </row>
    <row r="226" spans="1:25" ht="135">
      <c r="A226" s="92">
        <v>211</v>
      </c>
      <c r="B226" s="35">
        <v>5620</v>
      </c>
      <c r="C226" s="135" t="s">
        <v>91</v>
      </c>
      <c r="D226" s="62" t="s">
        <v>3128</v>
      </c>
      <c r="E226" s="38" t="s">
        <v>3129</v>
      </c>
      <c r="F226" s="35">
        <v>1971</v>
      </c>
      <c r="G226" s="35"/>
      <c r="H226" s="35">
        <v>41.6</v>
      </c>
      <c r="I226" s="35">
        <v>46.027</v>
      </c>
      <c r="J226" s="35">
        <v>11.046</v>
      </c>
      <c r="K226" s="35">
        <f t="shared" si="0"/>
        <v>34.981</v>
      </c>
      <c r="L226" s="35">
        <v>430.46474</v>
      </c>
      <c r="M226" s="38" t="s">
        <v>3330</v>
      </c>
      <c r="N226" s="38" t="s">
        <v>1434</v>
      </c>
      <c r="O226" s="38" t="s">
        <v>3903</v>
      </c>
      <c r="P226" s="38" t="s">
        <v>3904</v>
      </c>
      <c r="Q226" s="39" t="s">
        <v>1433</v>
      </c>
      <c r="R226" s="126" t="s">
        <v>3124</v>
      </c>
      <c r="S226" s="38" t="s">
        <v>3125</v>
      </c>
      <c r="T226" s="38"/>
      <c r="U226" s="38"/>
      <c r="V226" s="39" t="s">
        <v>3969</v>
      </c>
      <c r="W226" s="38" t="s">
        <v>3968</v>
      </c>
      <c r="X226" s="39"/>
      <c r="Y226" s="39"/>
    </row>
    <row r="227" spans="1:25" ht="135">
      <c r="A227" s="92">
        <v>212</v>
      </c>
      <c r="B227" s="35">
        <v>5621</v>
      </c>
      <c r="C227" s="135" t="s">
        <v>91</v>
      </c>
      <c r="D227" s="62" t="s">
        <v>3130</v>
      </c>
      <c r="E227" s="38" t="s">
        <v>3131</v>
      </c>
      <c r="F227" s="35">
        <v>1971</v>
      </c>
      <c r="G227" s="35"/>
      <c r="H227" s="35">
        <v>28.4</v>
      </c>
      <c r="I227" s="35">
        <v>33.187</v>
      </c>
      <c r="J227" s="35">
        <v>7.965</v>
      </c>
      <c r="K227" s="35">
        <f t="shared" si="0"/>
        <v>25.221999999999998</v>
      </c>
      <c r="L227" s="35">
        <v>300.12762</v>
      </c>
      <c r="M227" s="38" t="s">
        <v>3331</v>
      </c>
      <c r="N227" s="38" t="s">
        <v>1434</v>
      </c>
      <c r="O227" s="38" t="s">
        <v>4146</v>
      </c>
      <c r="P227" s="38"/>
      <c r="Q227" s="39" t="s">
        <v>1433</v>
      </c>
      <c r="R227" s="126" t="s">
        <v>3124</v>
      </c>
      <c r="S227" s="38" t="s">
        <v>3125</v>
      </c>
      <c r="T227" s="38"/>
      <c r="U227" s="38"/>
      <c r="V227" s="39" t="s">
        <v>3969</v>
      </c>
      <c r="W227" s="38" t="s">
        <v>3968</v>
      </c>
      <c r="X227" s="39"/>
      <c r="Y227" s="39"/>
    </row>
    <row r="228" spans="1:25" ht="135">
      <c r="A228" s="92">
        <v>213</v>
      </c>
      <c r="B228" s="35">
        <v>5622</v>
      </c>
      <c r="C228" s="135" t="s">
        <v>91</v>
      </c>
      <c r="D228" s="62" t="s">
        <v>3132</v>
      </c>
      <c r="E228" s="38" t="s">
        <v>3134</v>
      </c>
      <c r="F228" s="35">
        <v>1971</v>
      </c>
      <c r="G228" s="35"/>
      <c r="H228" s="35">
        <v>51.3</v>
      </c>
      <c r="I228" s="35">
        <v>54.405</v>
      </c>
      <c r="J228" s="35">
        <v>13.057</v>
      </c>
      <c r="K228" s="35">
        <f t="shared" si="0"/>
        <v>41.348</v>
      </c>
      <c r="L228" s="35">
        <v>542.13194</v>
      </c>
      <c r="M228" s="38" t="s">
        <v>3332</v>
      </c>
      <c r="N228" s="38" t="s">
        <v>1434</v>
      </c>
      <c r="O228" s="38" t="s">
        <v>4147</v>
      </c>
      <c r="P228" s="38"/>
      <c r="Q228" s="39" t="s">
        <v>1433</v>
      </c>
      <c r="R228" s="126" t="s">
        <v>3124</v>
      </c>
      <c r="S228" s="38" t="s">
        <v>3125</v>
      </c>
      <c r="T228" s="38"/>
      <c r="U228" s="38"/>
      <c r="V228" s="39" t="s">
        <v>3969</v>
      </c>
      <c r="W228" s="38" t="s">
        <v>3968</v>
      </c>
      <c r="X228" s="39"/>
      <c r="Y228" s="39"/>
    </row>
    <row r="229" spans="1:25" ht="135">
      <c r="A229" s="92">
        <v>214</v>
      </c>
      <c r="B229" s="35">
        <v>5623</v>
      </c>
      <c r="C229" s="135" t="s">
        <v>91</v>
      </c>
      <c r="D229" s="62" t="s">
        <v>3135</v>
      </c>
      <c r="E229" s="38" t="s">
        <v>3133</v>
      </c>
      <c r="F229" s="35">
        <v>1971</v>
      </c>
      <c r="G229" s="35"/>
      <c r="H229" s="35">
        <v>29.8</v>
      </c>
      <c r="I229" s="35">
        <v>31.011</v>
      </c>
      <c r="J229" s="35">
        <v>7.443</v>
      </c>
      <c r="K229" s="35">
        <f t="shared" si="0"/>
        <v>23.567999999999998</v>
      </c>
      <c r="L229" s="35">
        <v>308.36176</v>
      </c>
      <c r="M229" s="38" t="s">
        <v>3333</v>
      </c>
      <c r="N229" s="38" t="s">
        <v>1434</v>
      </c>
      <c r="O229" s="38"/>
      <c r="P229" s="38"/>
      <c r="Q229" s="39" t="s">
        <v>1433</v>
      </c>
      <c r="R229" s="126" t="s">
        <v>3124</v>
      </c>
      <c r="S229" s="38" t="s">
        <v>3125</v>
      </c>
      <c r="T229" s="38"/>
      <c r="U229" s="38" t="s">
        <v>4103</v>
      </c>
      <c r="V229" s="39" t="s">
        <v>3969</v>
      </c>
      <c r="W229" s="38" t="s">
        <v>3968</v>
      </c>
      <c r="X229" s="39"/>
      <c r="Y229" s="39"/>
    </row>
    <row r="230" spans="1:25" ht="135">
      <c r="A230" s="92">
        <v>215</v>
      </c>
      <c r="B230" s="35">
        <v>5624</v>
      </c>
      <c r="C230" s="135" t="s">
        <v>91</v>
      </c>
      <c r="D230" s="62" t="s">
        <v>3136</v>
      </c>
      <c r="E230" s="38" t="s">
        <v>3137</v>
      </c>
      <c r="F230" s="35">
        <v>1971</v>
      </c>
      <c r="G230" s="35"/>
      <c r="H230" s="35">
        <v>51.5</v>
      </c>
      <c r="I230" s="35">
        <v>46.027</v>
      </c>
      <c r="J230" s="35">
        <v>11.046</v>
      </c>
      <c r="K230" s="35">
        <f t="shared" si="0"/>
        <v>34.981</v>
      </c>
      <c r="L230" s="35">
        <v>544.24551</v>
      </c>
      <c r="M230" s="38" t="s">
        <v>3334</v>
      </c>
      <c r="N230" s="38" t="s">
        <v>1434</v>
      </c>
      <c r="O230" s="38"/>
      <c r="P230" s="38"/>
      <c r="Q230" s="39" t="s">
        <v>1433</v>
      </c>
      <c r="R230" s="126" t="s">
        <v>3124</v>
      </c>
      <c r="S230" s="38" t="s">
        <v>3125</v>
      </c>
      <c r="T230" s="38"/>
      <c r="U230" s="38" t="s">
        <v>4102</v>
      </c>
      <c r="V230" s="39" t="s">
        <v>3969</v>
      </c>
      <c r="W230" s="38" t="s">
        <v>3968</v>
      </c>
      <c r="X230" s="39"/>
      <c r="Y230" s="39"/>
    </row>
    <row r="231" spans="1:25" ht="135">
      <c r="A231" s="92">
        <v>216</v>
      </c>
      <c r="B231" s="35">
        <v>5625</v>
      </c>
      <c r="C231" s="135" t="s">
        <v>91</v>
      </c>
      <c r="D231" s="62" t="s">
        <v>3138</v>
      </c>
      <c r="E231" s="38" t="s">
        <v>3139</v>
      </c>
      <c r="F231" s="35">
        <v>1971</v>
      </c>
      <c r="G231" s="35"/>
      <c r="H231" s="35">
        <v>36.2</v>
      </c>
      <c r="I231" s="35">
        <v>45.176</v>
      </c>
      <c r="J231" s="35">
        <v>13.372</v>
      </c>
      <c r="K231" s="35">
        <f t="shared" si="0"/>
        <v>31.804000000000002</v>
      </c>
      <c r="L231" s="35">
        <v>395.86879</v>
      </c>
      <c r="M231" s="38" t="s">
        <v>3335</v>
      </c>
      <c r="N231" s="38" t="s">
        <v>1434</v>
      </c>
      <c r="O231" s="38" t="s">
        <v>3863</v>
      </c>
      <c r="P231" s="38" t="s">
        <v>3902</v>
      </c>
      <c r="Q231" s="39" t="s">
        <v>1433</v>
      </c>
      <c r="R231" s="126" t="s">
        <v>3124</v>
      </c>
      <c r="S231" s="38" t="s">
        <v>3125</v>
      </c>
      <c r="T231" s="38"/>
      <c r="U231" s="38"/>
      <c r="V231" s="39" t="s">
        <v>3969</v>
      </c>
      <c r="W231" s="38" t="s">
        <v>3968</v>
      </c>
      <c r="X231" s="39"/>
      <c r="Y231" s="39"/>
    </row>
    <row r="232" spans="1:25" ht="135">
      <c r="A232" s="92">
        <v>217</v>
      </c>
      <c r="B232" s="35">
        <v>5626</v>
      </c>
      <c r="C232" s="135" t="s">
        <v>91</v>
      </c>
      <c r="D232" s="62" t="s">
        <v>3140</v>
      </c>
      <c r="E232" s="38" t="s">
        <v>3141</v>
      </c>
      <c r="F232" s="35">
        <v>1968</v>
      </c>
      <c r="G232" s="35"/>
      <c r="H232" s="35">
        <v>38.5</v>
      </c>
      <c r="I232" s="35">
        <v>46.061</v>
      </c>
      <c r="J232" s="35">
        <v>13.929</v>
      </c>
      <c r="K232" s="35">
        <f t="shared" si="0"/>
        <v>32.132</v>
      </c>
      <c r="L232" s="35">
        <v>398.38684</v>
      </c>
      <c r="M232" s="38" t="s">
        <v>3336</v>
      </c>
      <c r="N232" s="38" t="s">
        <v>1434</v>
      </c>
      <c r="O232" s="38" t="s">
        <v>3624</v>
      </c>
      <c r="P232" s="38" t="s">
        <v>3625</v>
      </c>
      <c r="Q232" s="39" t="s">
        <v>1433</v>
      </c>
      <c r="R232" s="126" t="s">
        <v>3124</v>
      </c>
      <c r="S232" s="38" t="s">
        <v>3125</v>
      </c>
      <c r="T232" s="38"/>
      <c r="U232" s="38"/>
      <c r="V232" s="39" t="s">
        <v>3969</v>
      </c>
      <c r="W232" s="38" t="s">
        <v>3968</v>
      </c>
      <c r="X232" s="39"/>
      <c r="Y232" s="39"/>
    </row>
    <row r="233" spans="1:25" ht="135">
      <c r="A233" s="92">
        <v>218</v>
      </c>
      <c r="B233" s="35">
        <v>5627</v>
      </c>
      <c r="C233" s="135" t="s">
        <v>91</v>
      </c>
      <c r="D233" s="62" t="s">
        <v>3142</v>
      </c>
      <c r="E233" s="38" t="s">
        <v>3143</v>
      </c>
      <c r="F233" s="35">
        <v>1968</v>
      </c>
      <c r="G233" s="35"/>
      <c r="H233" s="35">
        <v>39.8</v>
      </c>
      <c r="I233" s="35">
        <v>48.116</v>
      </c>
      <c r="J233" s="35">
        <v>14.55</v>
      </c>
      <c r="K233" s="35">
        <f t="shared" si="0"/>
        <v>33.566</v>
      </c>
      <c r="L233" s="35">
        <v>420.60139</v>
      </c>
      <c r="M233" s="38" t="s">
        <v>3337</v>
      </c>
      <c r="N233" s="38" t="s">
        <v>1434</v>
      </c>
      <c r="O233" s="38" t="s">
        <v>3864</v>
      </c>
      <c r="P233" s="38" t="s">
        <v>3881</v>
      </c>
      <c r="Q233" s="39" t="s">
        <v>1433</v>
      </c>
      <c r="R233" s="126" t="s">
        <v>3124</v>
      </c>
      <c r="S233" s="38" t="s">
        <v>3125</v>
      </c>
      <c r="T233" s="38"/>
      <c r="U233" s="38"/>
      <c r="V233" s="39" t="s">
        <v>3969</v>
      </c>
      <c r="W233" s="38" t="s">
        <v>3968</v>
      </c>
      <c r="X233" s="39"/>
      <c r="Y233" s="39"/>
    </row>
    <row r="234" spans="1:25" ht="135">
      <c r="A234" s="92">
        <v>219</v>
      </c>
      <c r="B234" s="35">
        <v>5628</v>
      </c>
      <c r="C234" s="135" t="s">
        <v>91</v>
      </c>
      <c r="D234" s="62" t="s">
        <v>3144</v>
      </c>
      <c r="E234" s="38" t="s">
        <v>3145</v>
      </c>
      <c r="F234" s="35">
        <v>1968</v>
      </c>
      <c r="G234" s="35"/>
      <c r="H234" s="35">
        <v>40.3</v>
      </c>
      <c r="I234" s="35">
        <v>48.721</v>
      </c>
      <c r="J234" s="35">
        <v>14.733</v>
      </c>
      <c r="K234" s="35">
        <f t="shared" si="0"/>
        <v>33.988</v>
      </c>
      <c r="L234" s="35">
        <v>425.88532</v>
      </c>
      <c r="M234" s="38" t="s">
        <v>3338</v>
      </c>
      <c r="N234" s="38" t="s">
        <v>1434</v>
      </c>
      <c r="O234" s="38"/>
      <c r="P234" s="38"/>
      <c r="Q234" s="39" t="s">
        <v>1433</v>
      </c>
      <c r="R234" s="126" t="s">
        <v>3124</v>
      </c>
      <c r="S234" s="38" t="s">
        <v>3125</v>
      </c>
      <c r="T234" s="38"/>
      <c r="U234" s="38"/>
      <c r="V234" s="39" t="s">
        <v>3969</v>
      </c>
      <c r="W234" s="38" t="s">
        <v>3968</v>
      </c>
      <c r="X234" s="39"/>
      <c r="Y234" s="39"/>
    </row>
    <row r="235" spans="1:25" ht="135">
      <c r="A235" s="92">
        <v>220</v>
      </c>
      <c r="B235" s="35">
        <v>5629</v>
      </c>
      <c r="C235" s="135" t="s">
        <v>91</v>
      </c>
      <c r="D235" s="62" t="s">
        <v>3146</v>
      </c>
      <c r="E235" s="38" t="s">
        <v>3147</v>
      </c>
      <c r="F235" s="35">
        <v>1968</v>
      </c>
      <c r="G235" s="35"/>
      <c r="H235" s="35">
        <v>27.1</v>
      </c>
      <c r="I235" s="35">
        <v>32.762</v>
      </c>
      <c r="J235" s="35">
        <v>9.907</v>
      </c>
      <c r="K235" s="35">
        <f t="shared" si="0"/>
        <v>22.855</v>
      </c>
      <c r="L235" s="35">
        <v>280.42294</v>
      </c>
      <c r="M235" s="38" t="s">
        <v>3339</v>
      </c>
      <c r="N235" s="38" t="s">
        <v>1434</v>
      </c>
      <c r="O235" s="38" t="s">
        <v>4305</v>
      </c>
      <c r="P235" s="38"/>
      <c r="Q235" s="39" t="s">
        <v>1433</v>
      </c>
      <c r="R235" s="126" t="s">
        <v>3124</v>
      </c>
      <c r="S235" s="38" t="s">
        <v>3125</v>
      </c>
      <c r="T235" s="38"/>
      <c r="U235" s="38"/>
      <c r="V235" s="39" t="s">
        <v>3969</v>
      </c>
      <c r="W235" s="38" t="s">
        <v>3968</v>
      </c>
      <c r="X235" s="39"/>
      <c r="Y235" s="39"/>
    </row>
    <row r="236" spans="1:25" ht="135">
      <c r="A236" s="92">
        <v>221</v>
      </c>
      <c r="B236" s="35">
        <v>5630</v>
      </c>
      <c r="C236" s="135" t="s">
        <v>91</v>
      </c>
      <c r="D236" s="62" t="s">
        <v>3148</v>
      </c>
      <c r="E236" s="38" t="s">
        <v>3340</v>
      </c>
      <c r="F236" s="35">
        <v>1963</v>
      </c>
      <c r="G236" s="35"/>
      <c r="H236" s="35">
        <v>28.2</v>
      </c>
      <c r="I236" s="35">
        <v>39.902</v>
      </c>
      <c r="J236" s="35">
        <v>39.902</v>
      </c>
      <c r="K236" s="35">
        <f t="shared" si="0"/>
        <v>0</v>
      </c>
      <c r="L236" s="35">
        <v>258.95741</v>
      </c>
      <c r="M236" s="38" t="s">
        <v>3341</v>
      </c>
      <c r="N236" s="38" t="s">
        <v>1434</v>
      </c>
      <c r="O236" s="38" t="s">
        <v>4148</v>
      </c>
      <c r="P236" s="38"/>
      <c r="Q236" s="39" t="s">
        <v>1433</v>
      </c>
      <c r="R236" s="126" t="s">
        <v>3124</v>
      </c>
      <c r="S236" s="38" t="s">
        <v>3125</v>
      </c>
      <c r="T236" s="38"/>
      <c r="U236" s="38" t="s">
        <v>4132</v>
      </c>
      <c r="V236" s="39" t="s">
        <v>3969</v>
      </c>
      <c r="W236" s="38" t="s">
        <v>3968</v>
      </c>
      <c r="X236" s="39"/>
      <c r="Y236" s="39"/>
    </row>
    <row r="237" spans="1:25" ht="135">
      <c r="A237" s="92">
        <v>222</v>
      </c>
      <c r="B237" s="35">
        <v>5631</v>
      </c>
      <c r="C237" s="135" t="s">
        <v>91</v>
      </c>
      <c r="D237" s="62" t="s">
        <v>3149</v>
      </c>
      <c r="E237" s="38" t="s">
        <v>3150</v>
      </c>
      <c r="F237" s="35">
        <v>1990</v>
      </c>
      <c r="G237" s="35"/>
      <c r="H237" s="35">
        <v>29.3</v>
      </c>
      <c r="I237" s="35">
        <v>77.899</v>
      </c>
      <c r="J237" s="35">
        <v>22.902</v>
      </c>
      <c r="K237" s="35">
        <f t="shared" si="0"/>
        <v>54.997</v>
      </c>
      <c r="L237" s="35">
        <v>320.41314</v>
      </c>
      <c r="M237" s="38" t="s">
        <v>3317</v>
      </c>
      <c r="N237" s="38" t="s">
        <v>1434</v>
      </c>
      <c r="O237" s="38"/>
      <c r="P237" s="38"/>
      <c r="Q237" s="39" t="s">
        <v>1433</v>
      </c>
      <c r="R237" s="126" t="s">
        <v>3124</v>
      </c>
      <c r="S237" s="38" t="s">
        <v>3125</v>
      </c>
      <c r="T237" s="38"/>
      <c r="U237" s="38" t="s">
        <v>3724</v>
      </c>
      <c r="V237" s="39" t="s">
        <v>3969</v>
      </c>
      <c r="W237" s="38" t="s">
        <v>3968</v>
      </c>
      <c r="X237" s="39"/>
      <c r="Y237" s="39"/>
    </row>
    <row r="238" spans="1:25" ht="135">
      <c r="A238" s="92">
        <v>223</v>
      </c>
      <c r="B238" s="35">
        <v>5632</v>
      </c>
      <c r="C238" s="135" t="s">
        <v>91</v>
      </c>
      <c r="D238" s="62" t="s">
        <v>3151</v>
      </c>
      <c r="E238" s="38" t="s">
        <v>3152</v>
      </c>
      <c r="F238" s="35">
        <v>1990</v>
      </c>
      <c r="G238" s="35"/>
      <c r="H238" s="35">
        <v>88</v>
      </c>
      <c r="I238" s="35">
        <v>233.963</v>
      </c>
      <c r="J238" s="35">
        <v>68.785</v>
      </c>
      <c r="K238" s="35">
        <f t="shared" si="0"/>
        <v>165.178</v>
      </c>
      <c r="L238" s="35">
        <v>904.59299</v>
      </c>
      <c r="M238" s="38" t="s">
        <v>3318</v>
      </c>
      <c r="N238" s="38" t="s">
        <v>1434</v>
      </c>
      <c r="O238" s="38" t="s">
        <v>3898</v>
      </c>
      <c r="P238" s="38" t="s">
        <v>3899</v>
      </c>
      <c r="Q238" s="39" t="s">
        <v>1433</v>
      </c>
      <c r="R238" s="126" t="s">
        <v>3124</v>
      </c>
      <c r="S238" s="38" t="s">
        <v>3125</v>
      </c>
      <c r="T238" s="38"/>
      <c r="U238" s="38"/>
      <c r="V238" s="39" t="s">
        <v>3969</v>
      </c>
      <c r="W238" s="38" t="s">
        <v>3968</v>
      </c>
      <c r="X238" s="39"/>
      <c r="Y238" s="39"/>
    </row>
    <row r="239" spans="1:25" ht="135">
      <c r="A239" s="92">
        <v>224</v>
      </c>
      <c r="B239" s="35">
        <v>5633</v>
      </c>
      <c r="C239" s="135" t="s">
        <v>91</v>
      </c>
      <c r="D239" s="62" t="s">
        <v>3153</v>
      </c>
      <c r="E239" s="38" t="s">
        <v>3154</v>
      </c>
      <c r="F239" s="35">
        <v>1976</v>
      </c>
      <c r="G239" s="35"/>
      <c r="H239" s="35">
        <v>31.7</v>
      </c>
      <c r="I239" s="35">
        <v>25.657</v>
      </c>
      <c r="J239" s="35">
        <v>20.614</v>
      </c>
      <c r="K239" s="35">
        <f t="shared" si="0"/>
        <v>5.042999999999999</v>
      </c>
      <c r="L239" s="35">
        <v>273.17188</v>
      </c>
      <c r="M239" s="38" t="s">
        <v>3319</v>
      </c>
      <c r="N239" s="38" t="s">
        <v>1434</v>
      </c>
      <c r="O239" s="38"/>
      <c r="P239" s="38"/>
      <c r="Q239" s="39" t="s">
        <v>1433</v>
      </c>
      <c r="R239" s="126" t="s">
        <v>3124</v>
      </c>
      <c r="S239" s="38" t="s">
        <v>3125</v>
      </c>
      <c r="T239" s="38"/>
      <c r="U239" s="38" t="s">
        <v>3726</v>
      </c>
      <c r="V239" s="39" t="s">
        <v>3969</v>
      </c>
      <c r="W239" s="38" t="s">
        <v>3968</v>
      </c>
      <c r="X239" s="39"/>
      <c r="Y239" s="39"/>
    </row>
    <row r="240" spans="1:25" ht="135">
      <c r="A240" s="92">
        <v>225</v>
      </c>
      <c r="B240" s="35">
        <v>5634</v>
      </c>
      <c r="C240" s="135" t="s">
        <v>91</v>
      </c>
      <c r="D240" s="62" t="s">
        <v>3155</v>
      </c>
      <c r="E240" s="38" t="s">
        <v>3156</v>
      </c>
      <c r="F240" s="35">
        <v>1976</v>
      </c>
      <c r="G240" s="35"/>
      <c r="H240" s="35">
        <v>32.6</v>
      </c>
      <c r="I240" s="35">
        <v>25.229</v>
      </c>
      <c r="J240" s="35">
        <v>20.183</v>
      </c>
      <c r="K240" s="35">
        <f t="shared" si="0"/>
        <v>5.045999999999999</v>
      </c>
      <c r="L240" s="35">
        <v>280.92755</v>
      </c>
      <c r="M240" s="38" t="s">
        <v>3314</v>
      </c>
      <c r="N240" s="38" t="s">
        <v>1434</v>
      </c>
      <c r="O240" s="38"/>
      <c r="P240" s="38"/>
      <c r="Q240" s="39" t="s">
        <v>1433</v>
      </c>
      <c r="R240" s="126" t="s">
        <v>3124</v>
      </c>
      <c r="S240" s="38" t="s">
        <v>3125</v>
      </c>
      <c r="T240" s="38"/>
      <c r="U240" s="38" t="s">
        <v>3725</v>
      </c>
      <c r="V240" s="39" t="s">
        <v>3969</v>
      </c>
      <c r="W240" s="38" t="s">
        <v>3968</v>
      </c>
      <c r="X240" s="39"/>
      <c r="Y240" s="39"/>
    </row>
    <row r="241" spans="1:25" ht="135">
      <c r="A241" s="92">
        <v>226</v>
      </c>
      <c r="B241" s="35">
        <v>5635</v>
      </c>
      <c r="C241" s="135" t="s">
        <v>91</v>
      </c>
      <c r="D241" s="62" t="s">
        <v>3157</v>
      </c>
      <c r="E241" s="38" t="s">
        <v>3158</v>
      </c>
      <c r="F241" s="35">
        <v>1976</v>
      </c>
      <c r="G241" s="35"/>
      <c r="H241" s="35">
        <v>40</v>
      </c>
      <c r="I241" s="35">
        <v>32.382</v>
      </c>
      <c r="J241" s="35">
        <v>25.906</v>
      </c>
      <c r="K241" s="35">
        <f t="shared" si="0"/>
        <v>6.475999999999999</v>
      </c>
      <c r="L241" s="35">
        <v>344.69638</v>
      </c>
      <c r="M241" s="38" t="s">
        <v>3315</v>
      </c>
      <c r="N241" s="38" t="s">
        <v>1434</v>
      </c>
      <c r="O241" s="38"/>
      <c r="P241" s="38"/>
      <c r="Q241" s="39" t="s">
        <v>1433</v>
      </c>
      <c r="R241" s="126" t="s">
        <v>3124</v>
      </c>
      <c r="S241" s="38" t="s">
        <v>3125</v>
      </c>
      <c r="T241" s="38"/>
      <c r="U241" s="38" t="s">
        <v>4306</v>
      </c>
      <c r="V241" s="39" t="s">
        <v>3969</v>
      </c>
      <c r="W241" s="38" t="s">
        <v>3968</v>
      </c>
      <c r="X241" s="39"/>
      <c r="Y241" s="39"/>
    </row>
    <row r="242" spans="1:25" ht="135">
      <c r="A242" s="92">
        <v>227</v>
      </c>
      <c r="B242" s="35">
        <v>5636</v>
      </c>
      <c r="C242" s="135" t="s">
        <v>91</v>
      </c>
      <c r="D242" s="62" t="s">
        <v>3159</v>
      </c>
      <c r="E242" s="38" t="s">
        <v>3160</v>
      </c>
      <c r="F242" s="35">
        <v>1978</v>
      </c>
      <c r="G242" s="35"/>
      <c r="H242" s="35">
        <v>56.6</v>
      </c>
      <c r="I242" s="35">
        <v>104.114</v>
      </c>
      <c r="J242" s="73">
        <v>54.14</v>
      </c>
      <c r="K242" s="35">
        <f t="shared" si="0"/>
        <v>49.974000000000004</v>
      </c>
      <c r="L242" s="35">
        <v>487.74538</v>
      </c>
      <c r="M242" s="38" t="s">
        <v>3316</v>
      </c>
      <c r="N242" s="38" t="s">
        <v>1434</v>
      </c>
      <c r="O242" s="38" t="s">
        <v>3882</v>
      </c>
      <c r="P242" s="128" t="s">
        <v>3883</v>
      </c>
      <c r="Q242" s="39" t="s">
        <v>1433</v>
      </c>
      <c r="R242" s="126" t="s">
        <v>3124</v>
      </c>
      <c r="S242" s="38" t="s">
        <v>3125</v>
      </c>
      <c r="T242" s="38"/>
      <c r="U242" s="38" t="s">
        <v>4301</v>
      </c>
      <c r="V242" s="39" t="s">
        <v>3969</v>
      </c>
      <c r="W242" s="38" t="s">
        <v>3968</v>
      </c>
      <c r="X242" s="39"/>
      <c r="Y242" s="39"/>
    </row>
    <row r="243" spans="1:25" ht="135">
      <c r="A243" s="92">
        <v>228</v>
      </c>
      <c r="B243" s="35">
        <v>5637</v>
      </c>
      <c r="C243" s="135" t="s">
        <v>91</v>
      </c>
      <c r="D243" s="62" t="s">
        <v>3162</v>
      </c>
      <c r="E243" s="38" t="s">
        <v>3161</v>
      </c>
      <c r="F243" s="35">
        <v>1976</v>
      </c>
      <c r="G243" s="35"/>
      <c r="H243" s="35">
        <v>56.8</v>
      </c>
      <c r="I243" s="35">
        <v>54.04622</v>
      </c>
      <c r="J243" s="35">
        <v>23.83441</v>
      </c>
      <c r="K243" s="35">
        <f t="shared" si="0"/>
        <v>30.21181</v>
      </c>
      <c r="L243" s="35">
        <v>489.46886</v>
      </c>
      <c r="M243" s="38" t="s">
        <v>3309</v>
      </c>
      <c r="N243" s="38" t="s">
        <v>1434</v>
      </c>
      <c r="O243" s="38" t="s">
        <v>4164</v>
      </c>
      <c r="P243" s="38"/>
      <c r="Q243" s="39" t="s">
        <v>1433</v>
      </c>
      <c r="R243" s="126" t="s">
        <v>3124</v>
      </c>
      <c r="S243" s="38" t="s">
        <v>3125</v>
      </c>
      <c r="T243" s="38"/>
      <c r="U243" s="38"/>
      <c r="V243" s="39" t="s">
        <v>3969</v>
      </c>
      <c r="W243" s="38" t="s">
        <v>3968</v>
      </c>
      <c r="X243" s="39"/>
      <c r="Y243" s="39"/>
    </row>
    <row r="244" spans="1:25" ht="135">
      <c r="A244" s="92">
        <v>229</v>
      </c>
      <c r="B244" s="35">
        <v>5638</v>
      </c>
      <c r="C244" s="135" t="s">
        <v>91</v>
      </c>
      <c r="D244" s="62" t="s">
        <v>3163</v>
      </c>
      <c r="E244" s="38" t="s">
        <v>3164</v>
      </c>
      <c r="F244" s="35">
        <v>1977</v>
      </c>
      <c r="G244" s="35"/>
      <c r="H244" s="35">
        <v>44.4</v>
      </c>
      <c r="I244" s="73">
        <v>43.87</v>
      </c>
      <c r="J244" s="35">
        <v>26.617</v>
      </c>
      <c r="K244" s="35">
        <f t="shared" si="0"/>
        <v>17.252999999999997</v>
      </c>
      <c r="L244" s="35">
        <v>382.61298</v>
      </c>
      <c r="M244" s="38" t="s">
        <v>3310</v>
      </c>
      <c r="N244" s="38" t="s">
        <v>1434</v>
      </c>
      <c r="O244" s="38" t="s">
        <v>3892</v>
      </c>
      <c r="P244" s="38" t="s">
        <v>3893</v>
      </c>
      <c r="Q244" s="39" t="s">
        <v>1433</v>
      </c>
      <c r="R244" s="126" t="s">
        <v>3124</v>
      </c>
      <c r="S244" s="38" t="s">
        <v>3125</v>
      </c>
      <c r="T244" s="38"/>
      <c r="U244" s="38"/>
      <c r="V244" s="39" t="s">
        <v>3969</v>
      </c>
      <c r="W244" s="38" t="s">
        <v>3968</v>
      </c>
      <c r="X244" s="39"/>
      <c r="Y244" s="39"/>
    </row>
    <row r="245" spans="1:25" ht="135">
      <c r="A245" s="92">
        <v>230</v>
      </c>
      <c r="B245" s="35">
        <v>5639</v>
      </c>
      <c r="C245" s="135" t="s">
        <v>91</v>
      </c>
      <c r="D245" s="62" t="s">
        <v>3165</v>
      </c>
      <c r="E245" s="38" t="s">
        <v>3166</v>
      </c>
      <c r="F245" s="35">
        <v>1977</v>
      </c>
      <c r="G245" s="35"/>
      <c r="H245" s="35">
        <v>44.9</v>
      </c>
      <c r="I245" s="73">
        <v>43.87</v>
      </c>
      <c r="J245" s="35">
        <v>26.617</v>
      </c>
      <c r="K245" s="35">
        <f t="shared" si="0"/>
        <v>17.252999999999997</v>
      </c>
      <c r="L245" s="35">
        <v>386.92168</v>
      </c>
      <c r="M245" s="38" t="s">
        <v>3311</v>
      </c>
      <c r="N245" s="38" t="s">
        <v>1434</v>
      </c>
      <c r="O245" s="38" t="s">
        <v>3877</v>
      </c>
      <c r="P245" s="38" t="s">
        <v>3878</v>
      </c>
      <c r="Q245" s="39" t="s">
        <v>1433</v>
      </c>
      <c r="R245" s="126" t="s">
        <v>3124</v>
      </c>
      <c r="S245" s="38" t="s">
        <v>3125</v>
      </c>
      <c r="T245" s="38"/>
      <c r="U245" s="38"/>
      <c r="V245" s="39" t="s">
        <v>3969</v>
      </c>
      <c r="W245" s="38" t="s">
        <v>3968</v>
      </c>
      <c r="X245" s="39"/>
      <c r="Y245" s="39"/>
    </row>
    <row r="246" spans="1:25" ht="135">
      <c r="A246" s="92">
        <v>231</v>
      </c>
      <c r="B246" s="35">
        <v>5640</v>
      </c>
      <c r="C246" s="135" t="s">
        <v>91</v>
      </c>
      <c r="D246" s="62" t="s">
        <v>3168</v>
      </c>
      <c r="E246" s="38" t="s">
        <v>3167</v>
      </c>
      <c r="F246" s="35">
        <v>1977</v>
      </c>
      <c r="G246" s="35"/>
      <c r="H246" s="35">
        <v>47.4</v>
      </c>
      <c r="I246" s="73">
        <v>37.18</v>
      </c>
      <c r="J246" s="35">
        <v>21.081</v>
      </c>
      <c r="K246" s="35">
        <f t="shared" si="0"/>
        <v>16.099</v>
      </c>
      <c r="L246" s="35">
        <v>408.46521</v>
      </c>
      <c r="M246" s="38" t="s">
        <v>3312</v>
      </c>
      <c r="N246" s="38" t="s">
        <v>1434</v>
      </c>
      <c r="O246" s="38" t="s">
        <v>3887</v>
      </c>
      <c r="P246" s="38" t="s">
        <v>3888</v>
      </c>
      <c r="Q246" s="39" t="s">
        <v>1433</v>
      </c>
      <c r="R246" s="126" t="s">
        <v>3124</v>
      </c>
      <c r="S246" s="38" t="s">
        <v>3125</v>
      </c>
      <c r="T246" s="38"/>
      <c r="U246" s="38"/>
      <c r="V246" s="39" t="s">
        <v>3969</v>
      </c>
      <c r="W246" s="38" t="s">
        <v>3968</v>
      </c>
      <c r="X246" s="39"/>
      <c r="Y246" s="39"/>
    </row>
    <row r="247" spans="1:25" ht="135">
      <c r="A247" s="92">
        <v>232</v>
      </c>
      <c r="B247" s="35">
        <v>5641</v>
      </c>
      <c r="C247" s="135" t="s">
        <v>91</v>
      </c>
      <c r="D247" s="62" t="s">
        <v>3169</v>
      </c>
      <c r="E247" s="38" t="s">
        <v>3170</v>
      </c>
      <c r="F247" s="35">
        <v>1960</v>
      </c>
      <c r="G247" s="35"/>
      <c r="H247" s="35">
        <v>39.8</v>
      </c>
      <c r="I247" s="35">
        <v>26.248</v>
      </c>
      <c r="J247" s="35">
        <v>24.523</v>
      </c>
      <c r="K247" s="35">
        <f t="shared" si="0"/>
        <v>1.7250000000000014</v>
      </c>
      <c r="L247" s="35">
        <v>365.47889</v>
      </c>
      <c r="M247" s="38" t="s">
        <v>3313</v>
      </c>
      <c r="N247" s="38" t="s">
        <v>1434</v>
      </c>
      <c r="O247" s="38" t="s">
        <v>3913</v>
      </c>
      <c r="P247" s="38" t="s">
        <v>3914</v>
      </c>
      <c r="Q247" s="39" t="s">
        <v>1433</v>
      </c>
      <c r="R247" s="126" t="s">
        <v>3124</v>
      </c>
      <c r="S247" s="38" t="s">
        <v>3125</v>
      </c>
      <c r="T247" s="38"/>
      <c r="U247" s="38" t="s">
        <v>4285</v>
      </c>
      <c r="V247" s="39" t="s">
        <v>3969</v>
      </c>
      <c r="W247" s="38" t="s">
        <v>3968</v>
      </c>
      <c r="X247" s="39"/>
      <c r="Y247" s="39"/>
    </row>
    <row r="248" spans="1:25" ht="135">
      <c r="A248" s="92">
        <v>233</v>
      </c>
      <c r="B248" s="35">
        <v>5642</v>
      </c>
      <c r="C248" s="135" t="s">
        <v>91</v>
      </c>
      <c r="D248" s="62" t="s">
        <v>3172</v>
      </c>
      <c r="E248" s="38" t="s">
        <v>3171</v>
      </c>
      <c r="F248" s="35">
        <v>1966</v>
      </c>
      <c r="G248" s="35"/>
      <c r="H248" s="35">
        <v>23.9</v>
      </c>
      <c r="I248" s="35">
        <v>64.50641</v>
      </c>
      <c r="J248" s="108">
        <v>7.9412</v>
      </c>
      <c r="K248" s="35">
        <f t="shared" si="0"/>
        <v>56.56521</v>
      </c>
      <c r="L248" s="35">
        <v>192.61401</v>
      </c>
      <c r="M248" s="38" t="s">
        <v>3342</v>
      </c>
      <c r="N248" s="38" t="s">
        <v>1434</v>
      </c>
      <c r="O248" s="38"/>
      <c r="P248" s="38"/>
      <c r="Q248" s="39" t="s">
        <v>1433</v>
      </c>
      <c r="R248" s="126" t="s">
        <v>3124</v>
      </c>
      <c r="S248" s="38" t="s">
        <v>3125</v>
      </c>
      <c r="T248" s="38"/>
      <c r="U248" s="38" t="s">
        <v>3727</v>
      </c>
      <c r="V248" s="39" t="s">
        <v>3969</v>
      </c>
      <c r="W248" s="38" t="s">
        <v>3968</v>
      </c>
      <c r="X248" s="39"/>
      <c r="Y248" s="39"/>
    </row>
    <row r="249" spans="1:25" ht="135">
      <c r="A249" s="92">
        <v>234</v>
      </c>
      <c r="B249" s="35">
        <v>5643</v>
      </c>
      <c r="C249" s="135" t="s">
        <v>91</v>
      </c>
      <c r="D249" s="62" t="s">
        <v>3173</v>
      </c>
      <c r="E249" s="38" t="s">
        <v>3174</v>
      </c>
      <c r="F249" s="35">
        <v>1974</v>
      </c>
      <c r="G249" s="35"/>
      <c r="H249" s="35">
        <v>26.1</v>
      </c>
      <c r="I249" s="133">
        <v>21.455</v>
      </c>
      <c r="J249" s="35">
        <v>13.517</v>
      </c>
      <c r="K249" s="35">
        <f t="shared" si="0"/>
        <v>7.937999999999999</v>
      </c>
      <c r="L249" s="35">
        <v>181.76036</v>
      </c>
      <c r="M249" s="38" t="s">
        <v>3343</v>
      </c>
      <c r="N249" s="38" t="s">
        <v>1434</v>
      </c>
      <c r="O249" s="38" t="s">
        <v>4163</v>
      </c>
      <c r="P249" s="38"/>
      <c r="Q249" s="39" t="s">
        <v>1433</v>
      </c>
      <c r="R249" s="126" t="s">
        <v>3124</v>
      </c>
      <c r="S249" s="38" t="s">
        <v>3125</v>
      </c>
      <c r="T249" s="38"/>
      <c r="U249" s="38"/>
      <c r="V249" s="39" t="s">
        <v>3969</v>
      </c>
      <c r="W249" s="38" t="s">
        <v>3968</v>
      </c>
      <c r="X249" s="39"/>
      <c r="Y249" s="39"/>
    </row>
    <row r="250" spans="1:25" ht="135">
      <c r="A250" s="92">
        <v>235</v>
      </c>
      <c r="B250" s="35">
        <v>5645</v>
      </c>
      <c r="C250" s="135" t="s">
        <v>91</v>
      </c>
      <c r="D250" s="62" t="s">
        <v>3176</v>
      </c>
      <c r="E250" s="38" t="s">
        <v>3175</v>
      </c>
      <c r="F250" s="35">
        <v>1987</v>
      </c>
      <c r="G250" s="35"/>
      <c r="H250" s="35">
        <v>48</v>
      </c>
      <c r="I250" s="35">
        <v>46.044</v>
      </c>
      <c r="J250" s="35">
        <v>16.576</v>
      </c>
      <c r="K250" s="35">
        <f t="shared" si="0"/>
        <v>29.467999999999996</v>
      </c>
      <c r="L250" s="35">
        <v>507.25795</v>
      </c>
      <c r="M250" s="38" t="s">
        <v>3344</v>
      </c>
      <c r="N250" s="38" t="s">
        <v>1434</v>
      </c>
      <c r="O250" s="38" t="s">
        <v>4162</v>
      </c>
      <c r="P250" s="38"/>
      <c r="Q250" s="39" t="s">
        <v>1433</v>
      </c>
      <c r="R250" s="126" t="s">
        <v>3124</v>
      </c>
      <c r="S250" s="38" t="s">
        <v>3125</v>
      </c>
      <c r="T250" s="38"/>
      <c r="U250" s="38"/>
      <c r="V250" s="39" t="s">
        <v>3969</v>
      </c>
      <c r="W250" s="38" t="s">
        <v>3968</v>
      </c>
      <c r="X250" s="39"/>
      <c r="Y250" s="39"/>
    </row>
    <row r="251" spans="1:25" ht="135">
      <c r="A251" s="92">
        <v>236</v>
      </c>
      <c r="B251" s="35">
        <v>5646</v>
      </c>
      <c r="C251" s="135" t="s">
        <v>91</v>
      </c>
      <c r="D251" s="62" t="s">
        <v>3178</v>
      </c>
      <c r="E251" s="38" t="s">
        <v>3177</v>
      </c>
      <c r="F251" s="35">
        <v>1970</v>
      </c>
      <c r="G251" s="35"/>
      <c r="H251" s="35">
        <v>31.8</v>
      </c>
      <c r="I251" s="35">
        <v>41.562</v>
      </c>
      <c r="J251" s="35">
        <v>28.269</v>
      </c>
      <c r="K251" s="35">
        <f t="shared" si="0"/>
        <v>13.293</v>
      </c>
      <c r="L251" s="35">
        <v>221.45515</v>
      </c>
      <c r="M251" s="38" t="s">
        <v>3306</v>
      </c>
      <c r="N251" s="38" t="s">
        <v>1434</v>
      </c>
      <c r="O251" s="38" t="s">
        <v>3929</v>
      </c>
      <c r="P251" s="38" t="s">
        <v>3930</v>
      </c>
      <c r="Q251" s="39" t="s">
        <v>1433</v>
      </c>
      <c r="R251" s="126" t="s">
        <v>3124</v>
      </c>
      <c r="S251" s="38" t="s">
        <v>3125</v>
      </c>
      <c r="T251" s="38"/>
      <c r="U251" s="38"/>
      <c r="V251" s="39" t="s">
        <v>3969</v>
      </c>
      <c r="W251" s="38" t="s">
        <v>3968</v>
      </c>
      <c r="X251" s="39"/>
      <c r="Y251" s="39"/>
    </row>
    <row r="252" spans="1:25" ht="135">
      <c r="A252" s="92">
        <v>237</v>
      </c>
      <c r="B252" s="35">
        <v>5647</v>
      </c>
      <c r="C252" s="135" t="s">
        <v>91</v>
      </c>
      <c r="D252" s="62" t="s">
        <v>3180</v>
      </c>
      <c r="E252" s="38" t="s">
        <v>3179</v>
      </c>
      <c r="F252" s="35">
        <v>1966</v>
      </c>
      <c r="G252" s="35"/>
      <c r="H252" s="35">
        <v>21.3</v>
      </c>
      <c r="I252" s="73">
        <v>14.26</v>
      </c>
      <c r="J252" s="73">
        <v>11.38</v>
      </c>
      <c r="K252" s="35">
        <f t="shared" si="0"/>
        <v>2.879999999999999</v>
      </c>
      <c r="L252" s="35">
        <v>148.33317</v>
      </c>
      <c r="M252" s="38" t="s">
        <v>3345</v>
      </c>
      <c r="N252" s="38" t="s">
        <v>1434</v>
      </c>
      <c r="O252" s="38"/>
      <c r="P252" s="38"/>
      <c r="Q252" s="39" t="s">
        <v>1433</v>
      </c>
      <c r="R252" s="126" t="s">
        <v>3124</v>
      </c>
      <c r="S252" s="38" t="s">
        <v>3125</v>
      </c>
      <c r="T252" s="38"/>
      <c r="U252" s="38" t="s">
        <v>4104</v>
      </c>
      <c r="V252" s="39" t="s">
        <v>3969</v>
      </c>
      <c r="W252" s="38" t="s">
        <v>3968</v>
      </c>
      <c r="X252" s="39"/>
      <c r="Y252" s="39"/>
    </row>
    <row r="253" spans="1:25" ht="135">
      <c r="A253" s="92">
        <v>238</v>
      </c>
      <c r="B253" s="35">
        <v>5648</v>
      </c>
      <c r="C253" s="135" t="s">
        <v>91</v>
      </c>
      <c r="D253" s="62" t="s">
        <v>3182</v>
      </c>
      <c r="E253" s="38" t="s">
        <v>3181</v>
      </c>
      <c r="F253" s="35">
        <v>1956</v>
      </c>
      <c r="G253" s="35"/>
      <c r="H253" s="35">
        <v>54.8</v>
      </c>
      <c r="I253" s="35">
        <v>40.078</v>
      </c>
      <c r="J253" s="35">
        <v>16.159</v>
      </c>
      <c r="K253" s="35">
        <f t="shared" si="0"/>
        <v>23.919000000000004</v>
      </c>
      <c r="L253" s="35">
        <v>579.1195</v>
      </c>
      <c r="M253" s="38" t="s">
        <v>3346</v>
      </c>
      <c r="N253" s="38" t="s">
        <v>1434</v>
      </c>
      <c r="O253" s="38" t="s">
        <v>3905</v>
      </c>
      <c r="P253" s="38" t="s">
        <v>3906</v>
      </c>
      <c r="Q253" s="39" t="s">
        <v>1433</v>
      </c>
      <c r="R253" s="126" t="s">
        <v>3124</v>
      </c>
      <c r="S253" s="38" t="s">
        <v>3125</v>
      </c>
      <c r="T253" s="38"/>
      <c r="U253" s="38"/>
      <c r="V253" s="39" t="s">
        <v>3969</v>
      </c>
      <c r="W253" s="38" t="s">
        <v>3968</v>
      </c>
      <c r="X253" s="39"/>
      <c r="Y253" s="39"/>
    </row>
    <row r="254" spans="1:25" ht="135">
      <c r="A254" s="92">
        <v>239</v>
      </c>
      <c r="B254" s="35">
        <v>5651</v>
      </c>
      <c r="C254" s="135" t="s">
        <v>91</v>
      </c>
      <c r="D254" s="62" t="s">
        <v>3184</v>
      </c>
      <c r="E254" s="38" t="s">
        <v>3183</v>
      </c>
      <c r="F254" s="35">
        <v>1958</v>
      </c>
      <c r="G254" s="35"/>
      <c r="H254" s="35">
        <v>53.1</v>
      </c>
      <c r="I254" s="35">
        <v>28.101</v>
      </c>
      <c r="J254" s="35">
        <v>27.146</v>
      </c>
      <c r="K254" s="35">
        <f t="shared" si="0"/>
        <v>0.9549999999999983</v>
      </c>
      <c r="L254" s="35">
        <v>427.9416</v>
      </c>
      <c r="M254" s="38" t="s">
        <v>3347</v>
      </c>
      <c r="N254" s="38" t="s">
        <v>1434</v>
      </c>
      <c r="O254" s="38" t="s">
        <v>3910</v>
      </c>
      <c r="P254" s="38" t="s">
        <v>3909</v>
      </c>
      <c r="Q254" s="39" t="s">
        <v>1433</v>
      </c>
      <c r="R254" s="126" t="s">
        <v>3124</v>
      </c>
      <c r="S254" s="38" t="s">
        <v>3125</v>
      </c>
      <c r="T254" s="38"/>
      <c r="U254" s="38"/>
      <c r="V254" s="39" t="s">
        <v>3969</v>
      </c>
      <c r="W254" s="38" t="s">
        <v>3968</v>
      </c>
      <c r="X254" s="39"/>
      <c r="Y254" s="39"/>
    </row>
    <row r="255" spans="1:25" ht="135">
      <c r="A255" s="92">
        <v>240</v>
      </c>
      <c r="B255" s="35">
        <v>5657</v>
      </c>
      <c r="C255" s="135" t="s">
        <v>91</v>
      </c>
      <c r="D255" s="62" t="s">
        <v>3185</v>
      </c>
      <c r="E255" s="38" t="s">
        <v>3186</v>
      </c>
      <c r="F255" s="35">
        <v>1958</v>
      </c>
      <c r="G255" s="35"/>
      <c r="H255" s="35">
        <v>54.1</v>
      </c>
      <c r="I255" s="35">
        <v>28.63</v>
      </c>
      <c r="J255" s="35">
        <v>27.657</v>
      </c>
      <c r="K255" s="35">
        <f t="shared" si="0"/>
        <v>0.972999999999999</v>
      </c>
      <c r="L255" s="35">
        <v>436.00076</v>
      </c>
      <c r="M255" s="38" t="s">
        <v>3348</v>
      </c>
      <c r="N255" s="38" t="s">
        <v>1434</v>
      </c>
      <c r="O255" s="38" t="s">
        <v>3900</v>
      </c>
      <c r="P255" s="38" t="s">
        <v>3901</v>
      </c>
      <c r="Q255" s="39" t="s">
        <v>1433</v>
      </c>
      <c r="R255" s="126" t="s">
        <v>3124</v>
      </c>
      <c r="S255" s="38" t="s">
        <v>3125</v>
      </c>
      <c r="T255" s="38"/>
      <c r="U255" s="38"/>
      <c r="V255" s="39" t="s">
        <v>3969</v>
      </c>
      <c r="W255" s="38" t="s">
        <v>3968</v>
      </c>
      <c r="X255" s="39"/>
      <c r="Y255" s="39"/>
    </row>
    <row r="256" spans="1:25" ht="135">
      <c r="A256" s="92">
        <v>241</v>
      </c>
      <c r="B256" s="35">
        <v>5658</v>
      </c>
      <c r="C256" s="135" t="s">
        <v>91</v>
      </c>
      <c r="D256" s="62" t="s">
        <v>3188</v>
      </c>
      <c r="E256" s="38" t="s">
        <v>3187</v>
      </c>
      <c r="F256" s="35">
        <v>1959</v>
      </c>
      <c r="G256" s="35"/>
      <c r="H256" s="35">
        <v>30.7</v>
      </c>
      <c r="I256" s="35">
        <v>24.005</v>
      </c>
      <c r="J256" s="35">
        <v>12.854</v>
      </c>
      <c r="K256" s="35">
        <f t="shared" si="0"/>
        <v>11.151</v>
      </c>
      <c r="L256" s="35">
        <v>335.72298</v>
      </c>
      <c r="M256" s="38" t="s">
        <v>3304</v>
      </c>
      <c r="N256" s="38" t="s">
        <v>1434</v>
      </c>
      <c r="O256" s="38" t="s">
        <v>3908</v>
      </c>
      <c r="P256" s="38" t="s">
        <v>3907</v>
      </c>
      <c r="Q256" s="39" t="s">
        <v>1433</v>
      </c>
      <c r="R256" s="126" t="s">
        <v>3124</v>
      </c>
      <c r="S256" s="38" t="s">
        <v>3125</v>
      </c>
      <c r="T256" s="38"/>
      <c r="U256" s="38"/>
      <c r="V256" s="39" t="s">
        <v>3969</v>
      </c>
      <c r="W256" s="38" t="s">
        <v>3968</v>
      </c>
      <c r="X256" s="39"/>
      <c r="Y256" s="39"/>
    </row>
    <row r="257" spans="1:25" ht="135">
      <c r="A257" s="92">
        <v>242</v>
      </c>
      <c r="B257" s="35">
        <v>5662</v>
      </c>
      <c r="C257" s="135" t="s">
        <v>91</v>
      </c>
      <c r="D257" s="62" t="s">
        <v>3189</v>
      </c>
      <c r="E257" s="38" t="s">
        <v>3190</v>
      </c>
      <c r="F257" s="35">
        <v>1959</v>
      </c>
      <c r="G257" s="35"/>
      <c r="H257" s="35">
        <v>41.9</v>
      </c>
      <c r="I257" s="35">
        <v>47.075</v>
      </c>
      <c r="J257" s="35">
        <v>17.794</v>
      </c>
      <c r="K257" s="35">
        <f t="shared" si="0"/>
        <v>29.281000000000002</v>
      </c>
      <c r="L257" s="35">
        <v>458.20172</v>
      </c>
      <c r="M257" s="38" t="s">
        <v>3305</v>
      </c>
      <c r="N257" s="38" t="s">
        <v>1434</v>
      </c>
      <c r="O257" s="38" t="s">
        <v>3919</v>
      </c>
      <c r="P257" s="38" t="s">
        <v>3920</v>
      </c>
      <c r="Q257" s="39" t="s">
        <v>1433</v>
      </c>
      <c r="R257" s="126" t="s">
        <v>3124</v>
      </c>
      <c r="S257" s="38" t="s">
        <v>3125</v>
      </c>
      <c r="T257" s="38"/>
      <c r="U257" s="38"/>
      <c r="V257" s="39" t="s">
        <v>3969</v>
      </c>
      <c r="W257" s="38" t="s">
        <v>3968</v>
      </c>
      <c r="X257" s="39"/>
      <c r="Y257" s="39"/>
    </row>
    <row r="258" spans="1:25" ht="135">
      <c r="A258" s="92">
        <v>243</v>
      </c>
      <c r="B258" s="35">
        <v>5664</v>
      </c>
      <c r="C258" s="135" t="s">
        <v>91</v>
      </c>
      <c r="D258" s="62" t="s">
        <v>3191</v>
      </c>
      <c r="E258" s="38" t="s">
        <v>3192</v>
      </c>
      <c r="F258" s="35">
        <v>1972</v>
      </c>
      <c r="G258" s="35"/>
      <c r="H258" s="35">
        <v>23.7</v>
      </c>
      <c r="I258" s="35">
        <v>14.861</v>
      </c>
      <c r="J258" s="35">
        <v>9.986</v>
      </c>
      <c r="K258" s="35">
        <f t="shared" si="0"/>
        <v>4.875</v>
      </c>
      <c r="L258" s="35">
        <v>236.15206</v>
      </c>
      <c r="M258" s="38" t="s">
        <v>3307</v>
      </c>
      <c r="N258" s="38" t="s">
        <v>1434</v>
      </c>
      <c r="O258" s="38" t="s">
        <v>3867</v>
      </c>
      <c r="P258" s="38" t="s">
        <v>3868</v>
      </c>
      <c r="Q258" s="39" t="s">
        <v>1433</v>
      </c>
      <c r="R258" s="126" t="s">
        <v>3124</v>
      </c>
      <c r="S258" s="38" t="s">
        <v>3125</v>
      </c>
      <c r="T258" s="38"/>
      <c r="U258" s="38"/>
      <c r="V258" s="39" t="s">
        <v>3969</v>
      </c>
      <c r="W258" s="38" t="s">
        <v>3968</v>
      </c>
      <c r="X258" s="39"/>
      <c r="Y258" s="39"/>
    </row>
    <row r="259" spans="1:25" ht="135">
      <c r="A259" s="92">
        <v>244</v>
      </c>
      <c r="B259" s="35">
        <v>5665</v>
      </c>
      <c r="C259" s="135" t="s">
        <v>91</v>
      </c>
      <c r="D259" s="62" t="s">
        <v>3193</v>
      </c>
      <c r="E259" s="38" t="s">
        <v>3194</v>
      </c>
      <c r="F259" s="35">
        <v>1972</v>
      </c>
      <c r="G259" s="35"/>
      <c r="H259" s="35">
        <v>29.4</v>
      </c>
      <c r="I259" s="35">
        <v>18.435</v>
      </c>
      <c r="J259" s="35">
        <v>12.388</v>
      </c>
      <c r="K259" s="35">
        <f t="shared" si="0"/>
        <v>6.046999999999999</v>
      </c>
      <c r="L259" s="35">
        <v>292.94813</v>
      </c>
      <c r="M259" s="38" t="s">
        <v>3308</v>
      </c>
      <c r="N259" s="38" t="s">
        <v>1434</v>
      </c>
      <c r="O259" s="38" t="s">
        <v>4161</v>
      </c>
      <c r="P259" s="38"/>
      <c r="Q259" s="39" t="s">
        <v>1433</v>
      </c>
      <c r="R259" s="126" t="s">
        <v>3124</v>
      </c>
      <c r="S259" s="38" t="s">
        <v>3125</v>
      </c>
      <c r="T259" s="38"/>
      <c r="U259" s="38"/>
      <c r="V259" s="39" t="s">
        <v>3969</v>
      </c>
      <c r="W259" s="38" t="s">
        <v>3968</v>
      </c>
      <c r="X259" s="39"/>
      <c r="Y259" s="39"/>
    </row>
    <row r="260" spans="1:25" ht="135">
      <c r="A260" s="92">
        <v>245</v>
      </c>
      <c r="B260" s="35">
        <v>5666</v>
      </c>
      <c r="C260" s="135" t="s">
        <v>91</v>
      </c>
      <c r="D260" s="62" t="s">
        <v>3195</v>
      </c>
      <c r="E260" s="38" t="s">
        <v>3196</v>
      </c>
      <c r="F260" s="35">
        <v>1976</v>
      </c>
      <c r="G260" s="35"/>
      <c r="H260" s="35">
        <v>56</v>
      </c>
      <c r="I260" s="35">
        <v>44.85</v>
      </c>
      <c r="J260" s="35">
        <v>43.513</v>
      </c>
      <c r="K260" s="35">
        <f t="shared" si="0"/>
        <v>1.3370000000000033</v>
      </c>
      <c r="L260" s="35">
        <v>574.30715</v>
      </c>
      <c r="M260" s="38" t="s">
        <v>3284</v>
      </c>
      <c r="N260" s="38" t="s">
        <v>1434</v>
      </c>
      <c r="O260" s="38" t="s">
        <v>4160</v>
      </c>
      <c r="P260" s="38"/>
      <c r="Q260" s="39" t="s">
        <v>1433</v>
      </c>
      <c r="R260" s="126" t="s">
        <v>3124</v>
      </c>
      <c r="S260" s="38" t="s">
        <v>3125</v>
      </c>
      <c r="T260" s="38"/>
      <c r="U260" s="38"/>
      <c r="V260" s="39" t="s">
        <v>3969</v>
      </c>
      <c r="W260" s="38" t="s">
        <v>3968</v>
      </c>
      <c r="X260" s="39"/>
      <c r="Y260" s="39"/>
    </row>
    <row r="261" spans="1:25" ht="135">
      <c r="A261" s="92">
        <v>246</v>
      </c>
      <c r="B261" s="35">
        <v>5667</v>
      </c>
      <c r="C261" s="135" t="s">
        <v>91</v>
      </c>
      <c r="D261" s="62" t="s">
        <v>3197</v>
      </c>
      <c r="E261" s="38" t="s">
        <v>3198</v>
      </c>
      <c r="F261" s="35">
        <v>1960</v>
      </c>
      <c r="G261" s="35"/>
      <c r="H261" s="35">
        <v>37.8</v>
      </c>
      <c r="I261" s="73">
        <v>20.13</v>
      </c>
      <c r="J261" s="73">
        <v>18.6</v>
      </c>
      <c r="K261" s="73">
        <f t="shared" si="0"/>
        <v>1.5299999999999976</v>
      </c>
      <c r="L261" s="35">
        <v>413.36575</v>
      </c>
      <c r="M261" s="38" t="s">
        <v>3283</v>
      </c>
      <c r="N261" s="38" t="s">
        <v>1434</v>
      </c>
      <c r="O261" s="38" t="s">
        <v>3869</v>
      </c>
      <c r="P261" s="38" t="s">
        <v>3870</v>
      </c>
      <c r="Q261" s="39" t="s">
        <v>1433</v>
      </c>
      <c r="R261" s="126" t="s">
        <v>3124</v>
      </c>
      <c r="S261" s="38" t="s">
        <v>3125</v>
      </c>
      <c r="T261" s="38"/>
      <c r="U261" s="38"/>
      <c r="V261" s="39" t="s">
        <v>3969</v>
      </c>
      <c r="W261" s="38" t="s">
        <v>3968</v>
      </c>
      <c r="X261" s="39"/>
      <c r="Y261" s="39"/>
    </row>
    <row r="262" spans="1:25" ht="135">
      <c r="A262" s="92">
        <v>247</v>
      </c>
      <c r="B262" s="35">
        <v>5668</v>
      </c>
      <c r="C262" s="135" t="s">
        <v>91</v>
      </c>
      <c r="D262" s="62" t="s">
        <v>3199</v>
      </c>
      <c r="E262" s="38" t="s">
        <v>3200</v>
      </c>
      <c r="F262" s="35">
        <v>1960</v>
      </c>
      <c r="G262" s="35"/>
      <c r="H262" s="35">
        <v>32.9</v>
      </c>
      <c r="I262" s="73">
        <v>17.52</v>
      </c>
      <c r="J262" s="35">
        <v>16.189</v>
      </c>
      <c r="K262" s="35">
        <f t="shared" si="0"/>
        <v>1.3309999999999995</v>
      </c>
      <c r="L262" s="108">
        <v>359.7813</v>
      </c>
      <c r="M262" s="38" t="s">
        <v>3285</v>
      </c>
      <c r="N262" s="38" t="s">
        <v>1434</v>
      </c>
      <c r="O262" s="38" t="s">
        <v>4159</v>
      </c>
      <c r="P262" s="38"/>
      <c r="Q262" s="39" t="s">
        <v>1433</v>
      </c>
      <c r="R262" s="126" t="s">
        <v>3124</v>
      </c>
      <c r="S262" s="38" t="s">
        <v>3125</v>
      </c>
      <c r="T262" s="38"/>
      <c r="U262" s="38"/>
      <c r="V262" s="39" t="s">
        <v>3969</v>
      </c>
      <c r="W262" s="38" t="s">
        <v>3968</v>
      </c>
      <c r="X262" s="39"/>
      <c r="Y262" s="39"/>
    </row>
    <row r="263" spans="1:25" ht="135">
      <c r="A263" s="92">
        <v>248</v>
      </c>
      <c r="B263" s="35">
        <v>5669</v>
      </c>
      <c r="C263" s="135" t="s">
        <v>91</v>
      </c>
      <c r="D263" s="62" t="s">
        <v>3201</v>
      </c>
      <c r="E263" s="38" t="s">
        <v>3202</v>
      </c>
      <c r="F263" s="35">
        <v>1960</v>
      </c>
      <c r="G263" s="35"/>
      <c r="H263" s="35">
        <v>34.1</v>
      </c>
      <c r="I263" s="35">
        <v>18.159</v>
      </c>
      <c r="J263" s="35">
        <v>16.779</v>
      </c>
      <c r="K263" s="35">
        <f t="shared" si="0"/>
        <v>1.379999999999999</v>
      </c>
      <c r="L263" s="35">
        <v>372.90403</v>
      </c>
      <c r="M263" s="38" t="s">
        <v>3286</v>
      </c>
      <c r="N263" s="38" t="s">
        <v>1434</v>
      </c>
      <c r="O263" s="38" t="s">
        <v>4158</v>
      </c>
      <c r="P263" s="38"/>
      <c r="Q263" s="39" t="s">
        <v>1433</v>
      </c>
      <c r="R263" s="126" t="s">
        <v>3124</v>
      </c>
      <c r="S263" s="38" t="s">
        <v>3125</v>
      </c>
      <c r="T263" s="38"/>
      <c r="U263" s="38"/>
      <c r="V263" s="39" t="s">
        <v>3969</v>
      </c>
      <c r="W263" s="38" t="s">
        <v>3968</v>
      </c>
      <c r="X263" s="39"/>
      <c r="Y263" s="39"/>
    </row>
    <row r="264" spans="1:25" ht="135">
      <c r="A264" s="92">
        <v>249</v>
      </c>
      <c r="B264" s="35">
        <v>5670</v>
      </c>
      <c r="C264" s="135" t="s">
        <v>91</v>
      </c>
      <c r="D264" s="62" t="s">
        <v>3203</v>
      </c>
      <c r="E264" s="38" t="s">
        <v>3204</v>
      </c>
      <c r="F264" s="35">
        <v>1960</v>
      </c>
      <c r="G264" s="35"/>
      <c r="H264" s="35">
        <v>29.6</v>
      </c>
      <c r="I264" s="35">
        <v>16.892</v>
      </c>
      <c r="J264" s="35">
        <v>16.892</v>
      </c>
      <c r="K264" s="35">
        <f t="shared" si="0"/>
        <v>0</v>
      </c>
      <c r="L264" s="35">
        <v>303.56235</v>
      </c>
      <c r="M264" s="38" t="s">
        <v>3349</v>
      </c>
      <c r="N264" s="38" t="s">
        <v>1434</v>
      </c>
      <c r="O264" s="38"/>
      <c r="P264" s="38"/>
      <c r="Q264" s="39" t="s">
        <v>1433</v>
      </c>
      <c r="R264" s="126" t="s">
        <v>3124</v>
      </c>
      <c r="S264" s="38" t="s">
        <v>3125</v>
      </c>
      <c r="T264" s="38"/>
      <c r="U264" s="38"/>
      <c r="V264" s="39" t="s">
        <v>3969</v>
      </c>
      <c r="W264" s="38" t="s">
        <v>3968</v>
      </c>
      <c r="X264" s="39"/>
      <c r="Y264" s="39"/>
    </row>
    <row r="265" spans="1:25" ht="135">
      <c r="A265" s="92">
        <v>250</v>
      </c>
      <c r="B265" s="35">
        <v>5671</v>
      </c>
      <c r="C265" s="135" t="s">
        <v>91</v>
      </c>
      <c r="D265" s="62" t="s">
        <v>3205</v>
      </c>
      <c r="E265" s="38" t="s">
        <v>3206</v>
      </c>
      <c r="F265" s="35">
        <v>1948</v>
      </c>
      <c r="G265" s="35"/>
      <c r="H265" s="35">
        <v>40</v>
      </c>
      <c r="I265" s="35">
        <v>33.952</v>
      </c>
      <c r="J265" s="35">
        <v>33.952</v>
      </c>
      <c r="K265" s="35">
        <f t="shared" si="0"/>
        <v>0</v>
      </c>
      <c r="L265" s="35">
        <v>410.21939</v>
      </c>
      <c r="M265" s="38" t="s">
        <v>3350</v>
      </c>
      <c r="N265" s="38" t="s">
        <v>1434</v>
      </c>
      <c r="O265" s="38" t="s">
        <v>4157</v>
      </c>
      <c r="P265" s="38"/>
      <c r="Q265" s="39" t="s">
        <v>1433</v>
      </c>
      <c r="R265" s="126" t="s">
        <v>3124</v>
      </c>
      <c r="S265" s="38" t="s">
        <v>3125</v>
      </c>
      <c r="T265" s="38"/>
      <c r="U265" s="38"/>
      <c r="V265" s="39" t="s">
        <v>3969</v>
      </c>
      <c r="W265" s="38" t="s">
        <v>3968</v>
      </c>
      <c r="X265" s="39"/>
      <c r="Y265" s="39"/>
    </row>
    <row r="266" spans="1:25" ht="135">
      <c r="A266" s="92">
        <v>251</v>
      </c>
      <c r="B266" s="35">
        <v>5672</v>
      </c>
      <c r="C266" s="135" t="s">
        <v>91</v>
      </c>
      <c r="D266" s="62" t="s">
        <v>3207</v>
      </c>
      <c r="E266" s="38" t="s">
        <v>3208</v>
      </c>
      <c r="F266" s="35">
        <v>1989</v>
      </c>
      <c r="G266" s="35"/>
      <c r="H266" s="35">
        <v>53.2</v>
      </c>
      <c r="I266" s="35">
        <v>120.749</v>
      </c>
      <c r="J266" s="35">
        <v>60.858</v>
      </c>
      <c r="K266" s="35">
        <f t="shared" si="0"/>
        <v>59.891</v>
      </c>
      <c r="L266" s="35">
        <v>488.52958</v>
      </c>
      <c r="M266" s="38" t="s">
        <v>3282</v>
      </c>
      <c r="N266" s="38" t="s">
        <v>1434</v>
      </c>
      <c r="O266" s="38" t="s">
        <v>3915</v>
      </c>
      <c r="P266" s="38" t="s">
        <v>3916</v>
      </c>
      <c r="Q266" s="39" t="s">
        <v>1433</v>
      </c>
      <c r="R266" s="126" t="s">
        <v>3124</v>
      </c>
      <c r="S266" s="38" t="s">
        <v>3125</v>
      </c>
      <c r="T266" s="38"/>
      <c r="U266" s="38"/>
      <c r="V266" s="39" t="s">
        <v>3969</v>
      </c>
      <c r="W266" s="38" t="s">
        <v>3968</v>
      </c>
      <c r="X266" s="39"/>
      <c r="Y266" s="39"/>
    </row>
    <row r="267" spans="1:25" ht="135">
      <c r="A267" s="92">
        <v>252</v>
      </c>
      <c r="B267" s="35">
        <v>5673</v>
      </c>
      <c r="C267" s="135" t="s">
        <v>91</v>
      </c>
      <c r="D267" s="62" t="s">
        <v>3209</v>
      </c>
      <c r="E267" s="38" t="s">
        <v>3210</v>
      </c>
      <c r="F267" s="35">
        <v>1993</v>
      </c>
      <c r="G267" s="35"/>
      <c r="H267" s="35">
        <v>62.7</v>
      </c>
      <c r="I267" s="73">
        <v>115.86</v>
      </c>
      <c r="J267" s="35">
        <v>26.764</v>
      </c>
      <c r="K267" s="35">
        <f t="shared" si="0"/>
        <v>89.096</v>
      </c>
      <c r="L267" s="35">
        <v>575.767</v>
      </c>
      <c r="M267" s="38" t="s">
        <v>3351</v>
      </c>
      <c r="N267" s="38" t="s">
        <v>1434</v>
      </c>
      <c r="O267" s="38" t="s">
        <v>3477</v>
      </c>
      <c r="P267" s="38" t="s">
        <v>3478</v>
      </c>
      <c r="Q267" s="39" t="s">
        <v>1433</v>
      </c>
      <c r="R267" s="126" t="s">
        <v>3124</v>
      </c>
      <c r="S267" s="38" t="s">
        <v>3125</v>
      </c>
      <c r="T267" s="38"/>
      <c r="U267" s="38"/>
      <c r="V267" s="39" t="s">
        <v>3969</v>
      </c>
      <c r="W267" s="38" t="s">
        <v>3968</v>
      </c>
      <c r="X267" s="39"/>
      <c r="Y267" s="39"/>
    </row>
    <row r="268" spans="1:25" ht="135">
      <c r="A268" s="92">
        <v>253</v>
      </c>
      <c r="B268" s="35">
        <v>5675</v>
      </c>
      <c r="C268" s="135" t="s">
        <v>91</v>
      </c>
      <c r="D268" s="62" t="s">
        <v>3211</v>
      </c>
      <c r="E268" s="38" t="s">
        <v>3212</v>
      </c>
      <c r="F268" s="35">
        <v>1970</v>
      </c>
      <c r="G268" s="35"/>
      <c r="H268" s="35">
        <v>21.1</v>
      </c>
      <c r="I268" s="108">
        <v>30.5349</v>
      </c>
      <c r="J268" s="35">
        <v>21.761</v>
      </c>
      <c r="K268" s="35">
        <f t="shared" si="0"/>
        <v>8.773900000000001</v>
      </c>
      <c r="L268" s="35">
        <v>146.94037</v>
      </c>
      <c r="M268" s="38" t="s">
        <v>3352</v>
      </c>
      <c r="N268" s="38" t="s">
        <v>1434</v>
      </c>
      <c r="O268" s="38" t="s">
        <v>3889</v>
      </c>
      <c r="P268" s="38" t="s">
        <v>3890</v>
      </c>
      <c r="Q268" s="39" t="s">
        <v>1433</v>
      </c>
      <c r="R268" s="126" t="s">
        <v>3124</v>
      </c>
      <c r="S268" s="38" t="s">
        <v>3125</v>
      </c>
      <c r="T268" s="38"/>
      <c r="U268" s="38" t="s">
        <v>3891</v>
      </c>
      <c r="V268" s="39" t="s">
        <v>3969</v>
      </c>
      <c r="W268" s="38" t="s">
        <v>3968</v>
      </c>
      <c r="X268" s="39"/>
      <c r="Y268" s="39"/>
    </row>
    <row r="269" spans="1:25" ht="135">
      <c r="A269" s="92">
        <v>254</v>
      </c>
      <c r="B269" s="35">
        <v>5676</v>
      </c>
      <c r="C269" s="135" t="s">
        <v>91</v>
      </c>
      <c r="D269" s="62" t="s">
        <v>3214</v>
      </c>
      <c r="E269" s="38" t="s">
        <v>3213</v>
      </c>
      <c r="F269" s="35">
        <v>1969</v>
      </c>
      <c r="G269" s="35"/>
      <c r="H269" s="35">
        <v>38.2</v>
      </c>
      <c r="I269" s="35">
        <v>21.608</v>
      </c>
      <c r="J269" s="35">
        <v>15.882</v>
      </c>
      <c r="K269" s="35">
        <f t="shared" si="0"/>
        <v>5.726000000000001</v>
      </c>
      <c r="L269" s="35">
        <v>307.86006</v>
      </c>
      <c r="M269" s="38" t="s">
        <v>3353</v>
      </c>
      <c r="N269" s="38" t="s">
        <v>1434</v>
      </c>
      <c r="O269" s="38" t="s">
        <v>4156</v>
      </c>
      <c r="P269" s="38"/>
      <c r="Q269" s="39" t="s">
        <v>1433</v>
      </c>
      <c r="R269" s="126" t="s">
        <v>3124</v>
      </c>
      <c r="S269" s="38" t="s">
        <v>3125</v>
      </c>
      <c r="T269" s="38"/>
      <c r="U269" s="38"/>
      <c r="V269" s="39" t="s">
        <v>3969</v>
      </c>
      <c r="W269" s="38" t="s">
        <v>3968</v>
      </c>
      <c r="X269" s="39"/>
      <c r="Y269" s="39"/>
    </row>
    <row r="270" spans="1:25" ht="135">
      <c r="A270" s="92">
        <v>255</v>
      </c>
      <c r="B270" s="35">
        <v>5677</v>
      </c>
      <c r="C270" s="135" t="s">
        <v>91</v>
      </c>
      <c r="D270" s="62" t="s">
        <v>3215</v>
      </c>
      <c r="E270" s="38" t="s">
        <v>3216</v>
      </c>
      <c r="F270" s="35">
        <v>1969</v>
      </c>
      <c r="G270" s="35"/>
      <c r="H270" s="35">
        <v>25</v>
      </c>
      <c r="I270" s="35">
        <v>14.141</v>
      </c>
      <c r="J270" s="35">
        <v>10.394</v>
      </c>
      <c r="K270" s="35">
        <f t="shared" si="0"/>
        <v>3.747</v>
      </c>
      <c r="L270" s="35">
        <v>201.47909</v>
      </c>
      <c r="M270" s="38" t="s">
        <v>3354</v>
      </c>
      <c r="N270" s="38" t="s">
        <v>1434</v>
      </c>
      <c r="O270" s="38"/>
      <c r="P270" s="38"/>
      <c r="Q270" s="39" t="s">
        <v>1433</v>
      </c>
      <c r="R270" s="126" t="s">
        <v>3124</v>
      </c>
      <c r="S270" s="38" t="s">
        <v>3125</v>
      </c>
      <c r="T270" s="38"/>
      <c r="U270" s="38" t="s">
        <v>3728</v>
      </c>
      <c r="V270" s="39" t="s">
        <v>3969</v>
      </c>
      <c r="W270" s="38" t="s">
        <v>3968</v>
      </c>
      <c r="X270" s="39"/>
      <c r="Y270" s="39"/>
    </row>
    <row r="271" spans="1:25" ht="135">
      <c r="A271" s="92">
        <v>256</v>
      </c>
      <c r="B271" s="35">
        <v>5678</v>
      </c>
      <c r="C271" s="135" t="s">
        <v>91</v>
      </c>
      <c r="D271" s="62" t="s">
        <v>3217</v>
      </c>
      <c r="E271" s="38" t="s">
        <v>3218</v>
      </c>
      <c r="F271" s="35">
        <v>1969</v>
      </c>
      <c r="G271" s="35"/>
      <c r="H271" s="35">
        <v>36.9</v>
      </c>
      <c r="I271" s="35">
        <v>30.014</v>
      </c>
      <c r="J271" s="73">
        <v>22.06</v>
      </c>
      <c r="K271" s="35">
        <f t="shared" si="0"/>
        <v>7.954000000000001</v>
      </c>
      <c r="L271" s="35">
        <v>297.38314</v>
      </c>
      <c r="M271" s="38" t="s">
        <v>3355</v>
      </c>
      <c r="N271" s="38" t="s">
        <v>1434</v>
      </c>
      <c r="O271" s="38" t="s">
        <v>3925</v>
      </c>
      <c r="P271" s="38" t="s">
        <v>3926</v>
      </c>
      <c r="Q271" s="39" t="s">
        <v>1433</v>
      </c>
      <c r="R271" s="126" t="s">
        <v>3124</v>
      </c>
      <c r="S271" s="38" t="s">
        <v>3125</v>
      </c>
      <c r="T271" s="38"/>
      <c r="U271" s="38"/>
      <c r="V271" s="39" t="s">
        <v>3969</v>
      </c>
      <c r="W271" s="38" t="s">
        <v>3968</v>
      </c>
      <c r="X271" s="39"/>
      <c r="Y271" s="39"/>
    </row>
    <row r="272" spans="1:25" ht="135">
      <c r="A272" s="92">
        <v>257</v>
      </c>
      <c r="B272" s="35">
        <v>5679</v>
      </c>
      <c r="C272" s="135" t="s">
        <v>91</v>
      </c>
      <c r="D272" s="62" t="s">
        <v>3219</v>
      </c>
      <c r="E272" s="38" t="s">
        <v>3220</v>
      </c>
      <c r="F272" s="35">
        <v>1969</v>
      </c>
      <c r="G272" s="35"/>
      <c r="H272" s="35">
        <v>22.3</v>
      </c>
      <c r="I272" s="35">
        <v>18.138</v>
      </c>
      <c r="J272" s="35">
        <v>13.332</v>
      </c>
      <c r="K272" s="35">
        <f t="shared" si="0"/>
        <v>4.806000000000001</v>
      </c>
      <c r="L272" s="35">
        <v>179.71935</v>
      </c>
      <c r="M272" s="38" t="s">
        <v>3356</v>
      </c>
      <c r="N272" s="38" t="s">
        <v>1434</v>
      </c>
      <c r="O272" s="38" t="s">
        <v>4155</v>
      </c>
      <c r="P272" s="38"/>
      <c r="Q272" s="39" t="s">
        <v>1433</v>
      </c>
      <c r="R272" s="126" t="s">
        <v>3124</v>
      </c>
      <c r="S272" s="38" t="s">
        <v>3125</v>
      </c>
      <c r="T272" s="38"/>
      <c r="U272" s="38"/>
      <c r="V272" s="39" t="s">
        <v>3969</v>
      </c>
      <c r="W272" s="38" t="s">
        <v>3968</v>
      </c>
      <c r="X272" s="39"/>
      <c r="Y272" s="39"/>
    </row>
    <row r="273" spans="1:25" ht="135">
      <c r="A273" s="92">
        <v>258</v>
      </c>
      <c r="B273" s="35">
        <v>5680</v>
      </c>
      <c r="C273" s="135" t="s">
        <v>91</v>
      </c>
      <c r="D273" s="62" t="s">
        <v>3221</v>
      </c>
      <c r="E273" s="38" t="s">
        <v>3222</v>
      </c>
      <c r="F273" s="35">
        <v>1973</v>
      </c>
      <c r="G273" s="35"/>
      <c r="H273" s="35">
        <v>35.6</v>
      </c>
      <c r="I273" s="35">
        <v>36.812</v>
      </c>
      <c r="J273" s="35">
        <v>20.334</v>
      </c>
      <c r="K273" s="35">
        <f t="shared" si="0"/>
        <v>16.477999999999998</v>
      </c>
      <c r="L273" s="35">
        <v>249.91835</v>
      </c>
      <c r="M273" s="38" t="s">
        <v>3357</v>
      </c>
      <c r="N273" s="38" t="s">
        <v>1434</v>
      </c>
      <c r="O273" s="38"/>
      <c r="P273" s="38"/>
      <c r="Q273" s="39" t="s">
        <v>1433</v>
      </c>
      <c r="R273" s="126" t="s">
        <v>3124</v>
      </c>
      <c r="S273" s="38" t="s">
        <v>3125</v>
      </c>
      <c r="T273" s="38"/>
      <c r="U273" s="38" t="s">
        <v>3479</v>
      </c>
      <c r="V273" s="39" t="s">
        <v>3969</v>
      </c>
      <c r="W273" s="38" t="s">
        <v>3968</v>
      </c>
      <c r="X273" s="39"/>
      <c r="Y273" s="39"/>
    </row>
    <row r="274" spans="1:25" ht="135">
      <c r="A274" s="92">
        <v>259</v>
      </c>
      <c r="B274" s="35">
        <v>5681</v>
      </c>
      <c r="C274" s="135" t="s">
        <v>91</v>
      </c>
      <c r="D274" s="62" t="s">
        <v>3223</v>
      </c>
      <c r="E274" s="38" t="s">
        <v>3224</v>
      </c>
      <c r="F274" s="35">
        <v>1970</v>
      </c>
      <c r="G274" s="35"/>
      <c r="H274" s="35">
        <v>13</v>
      </c>
      <c r="I274" s="35">
        <v>12.228</v>
      </c>
      <c r="J274" s="35">
        <v>8.731</v>
      </c>
      <c r="K274" s="35">
        <f t="shared" si="0"/>
        <v>3.497</v>
      </c>
      <c r="L274" s="35">
        <v>112.02632</v>
      </c>
      <c r="M274" s="38" t="s">
        <v>3358</v>
      </c>
      <c r="N274" s="38" t="s">
        <v>1434</v>
      </c>
      <c r="O274" s="38" t="s">
        <v>3879</v>
      </c>
      <c r="P274" s="38" t="s">
        <v>3880</v>
      </c>
      <c r="Q274" s="39" t="s">
        <v>1433</v>
      </c>
      <c r="R274" s="126" t="s">
        <v>3124</v>
      </c>
      <c r="S274" s="38" t="s">
        <v>3125</v>
      </c>
      <c r="T274" s="38"/>
      <c r="U274" s="38" t="s">
        <v>3713</v>
      </c>
      <c r="V274" s="39" t="s">
        <v>3969</v>
      </c>
      <c r="W274" s="38" t="s">
        <v>3968</v>
      </c>
      <c r="X274" s="39"/>
      <c r="Y274" s="39"/>
    </row>
    <row r="275" spans="1:25" ht="135">
      <c r="A275" s="92">
        <v>260</v>
      </c>
      <c r="B275" s="35">
        <v>5687</v>
      </c>
      <c r="C275" s="135" t="s">
        <v>91</v>
      </c>
      <c r="D275" s="62" t="s">
        <v>3225</v>
      </c>
      <c r="E275" s="38" t="s">
        <v>3226</v>
      </c>
      <c r="F275" s="35">
        <v>1990</v>
      </c>
      <c r="G275" s="35"/>
      <c r="H275" s="35">
        <v>43.8</v>
      </c>
      <c r="I275" s="35">
        <v>107.556</v>
      </c>
      <c r="J275" s="35">
        <v>31.622</v>
      </c>
      <c r="K275" s="35">
        <f t="shared" si="0"/>
        <v>75.934</v>
      </c>
      <c r="L275" s="35">
        <v>427.29919</v>
      </c>
      <c r="M275" s="38" t="s">
        <v>3359</v>
      </c>
      <c r="N275" s="38" t="s">
        <v>1434</v>
      </c>
      <c r="O275" s="38" t="s">
        <v>3928</v>
      </c>
      <c r="P275" s="38" t="s">
        <v>3927</v>
      </c>
      <c r="Q275" s="39" t="s">
        <v>1433</v>
      </c>
      <c r="R275" s="126" t="s">
        <v>3124</v>
      </c>
      <c r="S275" s="38" t="s">
        <v>3125</v>
      </c>
      <c r="T275" s="38"/>
      <c r="U275" s="38"/>
      <c r="V275" s="39" t="s">
        <v>3969</v>
      </c>
      <c r="W275" s="38" t="s">
        <v>3968</v>
      </c>
      <c r="X275" s="39"/>
      <c r="Y275" s="39"/>
    </row>
    <row r="276" spans="1:25" ht="135">
      <c r="A276" s="92">
        <v>261</v>
      </c>
      <c r="B276" s="35">
        <v>5688</v>
      </c>
      <c r="C276" s="135" t="s">
        <v>91</v>
      </c>
      <c r="D276" s="62" t="s">
        <v>3227</v>
      </c>
      <c r="E276" s="38" t="s">
        <v>3228</v>
      </c>
      <c r="F276" s="35">
        <v>1978</v>
      </c>
      <c r="G276" s="35"/>
      <c r="H276" s="35">
        <v>45.1</v>
      </c>
      <c r="I276" s="35">
        <v>30.478</v>
      </c>
      <c r="J276" s="35">
        <v>16.641</v>
      </c>
      <c r="K276" s="35">
        <f t="shared" si="0"/>
        <v>13.837000000000003</v>
      </c>
      <c r="L276" s="35">
        <v>314.07633</v>
      </c>
      <c r="M276" s="38" t="s">
        <v>3360</v>
      </c>
      <c r="N276" s="38" t="s">
        <v>1434</v>
      </c>
      <c r="O276" s="38" t="s">
        <v>3923</v>
      </c>
      <c r="P276" s="38" t="s">
        <v>3924</v>
      </c>
      <c r="Q276" s="39" t="s">
        <v>1433</v>
      </c>
      <c r="R276" s="126" t="s">
        <v>3124</v>
      </c>
      <c r="S276" s="38" t="s">
        <v>3125</v>
      </c>
      <c r="T276" s="38"/>
      <c r="U276" s="38"/>
      <c r="V276" s="39" t="s">
        <v>3969</v>
      </c>
      <c r="W276" s="38" t="s">
        <v>3968</v>
      </c>
      <c r="X276" s="39"/>
      <c r="Y276" s="39"/>
    </row>
    <row r="277" spans="1:25" ht="135">
      <c r="A277" s="92">
        <v>262</v>
      </c>
      <c r="B277" s="35">
        <v>5691</v>
      </c>
      <c r="C277" s="135" t="s">
        <v>91</v>
      </c>
      <c r="D277" s="62" t="s">
        <v>3230</v>
      </c>
      <c r="E277" s="38" t="s">
        <v>3229</v>
      </c>
      <c r="F277" s="35">
        <v>1976</v>
      </c>
      <c r="G277" s="35"/>
      <c r="H277" s="35">
        <v>31.9</v>
      </c>
      <c r="I277" s="35">
        <v>28.799</v>
      </c>
      <c r="J277" s="35">
        <v>16.934</v>
      </c>
      <c r="K277" s="35">
        <f t="shared" si="0"/>
        <v>11.864999999999998</v>
      </c>
      <c r="L277" s="35">
        <v>274.89536</v>
      </c>
      <c r="M277" s="38" t="s">
        <v>3361</v>
      </c>
      <c r="N277" s="38" t="s">
        <v>1434</v>
      </c>
      <c r="O277" s="38"/>
      <c r="P277" s="38"/>
      <c r="Q277" s="39" t="s">
        <v>1433</v>
      </c>
      <c r="R277" s="126" t="s">
        <v>3124</v>
      </c>
      <c r="S277" s="38" t="s">
        <v>3125</v>
      </c>
      <c r="T277" s="38"/>
      <c r="U277" s="38"/>
      <c r="V277" s="39" t="s">
        <v>3969</v>
      </c>
      <c r="W277" s="38" t="s">
        <v>3968</v>
      </c>
      <c r="X277" s="39"/>
      <c r="Y277" s="39"/>
    </row>
    <row r="278" spans="1:25" ht="135">
      <c r="A278" s="92">
        <v>263</v>
      </c>
      <c r="B278" s="35">
        <v>5693</v>
      </c>
      <c r="C278" s="135" t="s">
        <v>91</v>
      </c>
      <c r="D278" s="62" t="s">
        <v>3231</v>
      </c>
      <c r="E278" s="38" t="s">
        <v>3232</v>
      </c>
      <c r="F278" s="35">
        <v>1976</v>
      </c>
      <c r="G278" s="35"/>
      <c r="H278" s="35">
        <v>51</v>
      </c>
      <c r="I278" s="35">
        <v>91.924</v>
      </c>
      <c r="J278" s="35">
        <v>58.831</v>
      </c>
      <c r="K278" s="35">
        <f t="shared" si="0"/>
        <v>33.093</v>
      </c>
      <c r="L278" s="35">
        <v>557.7157</v>
      </c>
      <c r="M278" s="38" t="s">
        <v>3362</v>
      </c>
      <c r="N278" s="38" t="s">
        <v>1434</v>
      </c>
      <c r="O278" s="38" t="s">
        <v>3884</v>
      </c>
      <c r="P278" s="38" t="s">
        <v>3885</v>
      </c>
      <c r="Q278" s="39" t="s">
        <v>1433</v>
      </c>
      <c r="R278" s="126" t="s">
        <v>3124</v>
      </c>
      <c r="S278" s="38" t="s">
        <v>3125</v>
      </c>
      <c r="T278" s="38"/>
      <c r="U278" s="38"/>
      <c r="V278" s="39" t="s">
        <v>3969</v>
      </c>
      <c r="W278" s="38" t="s">
        <v>3968</v>
      </c>
      <c r="X278" s="39"/>
      <c r="Y278" s="39"/>
    </row>
    <row r="279" spans="1:25" ht="135">
      <c r="A279" s="92">
        <v>264</v>
      </c>
      <c r="B279" s="35">
        <v>5698</v>
      </c>
      <c r="C279" s="135" t="s">
        <v>91</v>
      </c>
      <c r="D279" s="62" t="s">
        <v>3233</v>
      </c>
      <c r="E279" s="38" t="s">
        <v>3234</v>
      </c>
      <c r="F279" s="35">
        <v>1970</v>
      </c>
      <c r="G279" s="35"/>
      <c r="H279" s="35">
        <v>34.6</v>
      </c>
      <c r="I279" s="35">
        <v>24.328</v>
      </c>
      <c r="J279" s="35">
        <v>18.489</v>
      </c>
      <c r="K279" s="35">
        <f t="shared" si="0"/>
        <v>5.838999999999999</v>
      </c>
      <c r="L279" s="35">
        <v>298.16237</v>
      </c>
      <c r="M279" s="38" t="s">
        <v>3363</v>
      </c>
      <c r="N279" s="38" t="s">
        <v>1434</v>
      </c>
      <c r="O279" s="38" t="s">
        <v>4154</v>
      </c>
      <c r="P279" s="38"/>
      <c r="Q279" s="39" t="s">
        <v>1433</v>
      </c>
      <c r="R279" s="126" t="s">
        <v>3124</v>
      </c>
      <c r="S279" s="38" t="s">
        <v>3125</v>
      </c>
      <c r="U279" s="38" t="s">
        <v>3714</v>
      </c>
      <c r="V279" s="39" t="s">
        <v>3969</v>
      </c>
      <c r="W279" s="38" t="s">
        <v>3968</v>
      </c>
      <c r="X279" s="39"/>
      <c r="Y279" s="39"/>
    </row>
    <row r="280" spans="1:25" ht="135">
      <c r="A280" s="92">
        <v>265</v>
      </c>
      <c r="B280" s="35">
        <v>5700</v>
      </c>
      <c r="C280" s="135" t="s">
        <v>91</v>
      </c>
      <c r="D280" s="62" t="s">
        <v>3235</v>
      </c>
      <c r="E280" s="38" t="s">
        <v>3236</v>
      </c>
      <c r="F280" s="35">
        <v>1982</v>
      </c>
      <c r="G280" s="35"/>
      <c r="H280" s="35">
        <v>34.2</v>
      </c>
      <c r="I280" s="35">
        <v>35.246</v>
      </c>
      <c r="J280" s="35">
        <v>17.251</v>
      </c>
      <c r="K280" s="35">
        <f t="shared" si="0"/>
        <v>17.995</v>
      </c>
      <c r="L280" s="35">
        <v>381.95498</v>
      </c>
      <c r="M280" s="38" t="s">
        <v>3364</v>
      </c>
      <c r="N280" s="38" t="s">
        <v>1434</v>
      </c>
      <c r="O280" s="38" t="s">
        <v>3911</v>
      </c>
      <c r="P280" s="38" t="s">
        <v>3912</v>
      </c>
      <c r="Q280" s="39" t="s">
        <v>1433</v>
      </c>
      <c r="R280" s="126" t="s">
        <v>3124</v>
      </c>
      <c r="S280" s="38" t="s">
        <v>3125</v>
      </c>
      <c r="T280" s="38"/>
      <c r="U280" s="38"/>
      <c r="V280" s="39" t="s">
        <v>3969</v>
      </c>
      <c r="W280" s="38" t="s">
        <v>3968</v>
      </c>
      <c r="X280" s="39"/>
      <c r="Y280" s="39"/>
    </row>
    <row r="281" spans="1:25" ht="135">
      <c r="A281" s="92">
        <v>266</v>
      </c>
      <c r="B281" s="35">
        <v>5701</v>
      </c>
      <c r="C281" s="135" t="s">
        <v>91</v>
      </c>
      <c r="D281" s="62" t="s">
        <v>3237</v>
      </c>
      <c r="E281" s="38" t="s">
        <v>3238</v>
      </c>
      <c r="F281" s="35">
        <v>1982</v>
      </c>
      <c r="G281" s="35"/>
      <c r="H281" s="35">
        <v>35.9</v>
      </c>
      <c r="I281" s="35">
        <v>66.538</v>
      </c>
      <c r="J281" s="35">
        <v>32.604</v>
      </c>
      <c r="K281" s="35">
        <f t="shared" si="0"/>
        <v>33.934</v>
      </c>
      <c r="L281" s="35">
        <v>329.66563</v>
      </c>
      <c r="M281" s="38" t="s">
        <v>3365</v>
      </c>
      <c r="N281" s="38" t="s">
        <v>1434</v>
      </c>
      <c r="O281" s="38" t="s">
        <v>3875</v>
      </c>
      <c r="P281" s="38" t="s">
        <v>3876</v>
      </c>
      <c r="Q281" s="39" t="s">
        <v>1433</v>
      </c>
      <c r="R281" s="126" t="s">
        <v>3124</v>
      </c>
      <c r="S281" s="38" t="s">
        <v>3125</v>
      </c>
      <c r="T281" s="38"/>
      <c r="U281" s="28" t="s">
        <v>4283</v>
      </c>
      <c r="V281" s="39" t="s">
        <v>3969</v>
      </c>
      <c r="W281" s="38" t="s">
        <v>3968</v>
      </c>
      <c r="X281" s="39"/>
      <c r="Y281" s="39"/>
    </row>
    <row r="282" spans="1:25" ht="135">
      <c r="A282" s="92">
        <v>267</v>
      </c>
      <c r="B282" s="35">
        <v>5702</v>
      </c>
      <c r="C282" s="135" t="s">
        <v>91</v>
      </c>
      <c r="D282" s="62" t="s">
        <v>3239</v>
      </c>
      <c r="E282" s="38" t="s">
        <v>3240</v>
      </c>
      <c r="F282" s="35">
        <v>1982</v>
      </c>
      <c r="G282" s="35"/>
      <c r="H282" s="35">
        <v>36.6</v>
      </c>
      <c r="I282" s="35">
        <v>67.836</v>
      </c>
      <c r="J282" s="35">
        <v>33.239</v>
      </c>
      <c r="K282" s="35">
        <f aca="true" t="shared" si="1" ref="K282:K303">SUM(I282-J282)</f>
        <v>34.597</v>
      </c>
      <c r="L282" s="35">
        <v>354.16589</v>
      </c>
      <c r="M282" s="38" t="s">
        <v>3366</v>
      </c>
      <c r="N282" s="38" t="s">
        <v>1434</v>
      </c>
      <c r="O282" s="38" t="s">
        <v>3896</v>
      </c>
      <c r="P282" s="38" t="s">
        <v>3897</v>
      </c>
      <c r="Q282" s="39" t="s">
        <v>1433</v>
      </c>
      <c r="R282" s="126" t="s">
        <v>3124</v>
      </c>
      <c r="S282" s="38" t="s">
        <v>3125</v>
      </c>
      <c r="T282" s="38"/>
      <c r="U282" s="28" t="s">
        <v>4283</v>
      </c>
      <c r="V282" s="39" t="s">
        <v>3969</v>
      </c>
      <c r="W282" s="38" t="s">
        <v>3968</v>
      </c>
      <c r="X282" s="39"/>
      <c r="Y282" s="39"/>
    </row>
    <row r="283" spans="1:25" ht="135">
      <c r="A283" s="92">
        <v>268</v>
      </c>
      <c r="B283" s="35">
        <v>5703</v>
      </c>
      <c r="C283" s="135" t="s">
        <v>91</v>
      </c>
      <c r="D283" s="62" t="s">
        <v>3241</v>
      </c>
      <c r="E283" s="38" t="s">
        <v>3242</v>
      </c>
      <c r="F283" s="35">
        <v>1984</v>
      </c>
      <c r="G283" s="35"/>
      <c r="H283" s="35">
        <v>35.4</v>
      </c>
      <c r="I283" s="35">
        <v>52.159</v>
      </c>
      <c r="J283" s="35">
        <v>20.509</v>
      </c>
      <c r="K283" s="35">
        <f t="shared" si="1"/>
        <v>31.65</v>
      </c>
      <c r="L283" s="35">
        <v>387.12031</v>
      </c>
      <c r="M283" s="38" t="s">
        <v>3367</v>
      </c>
      <c r="N283" s="38" t="s">
        <v>1434</v>
      </c>
      <c r="O283" s="38" t="s">
        <v>3939</v>
      </c>
      <c r="P283" s="38" t="s">
        <v>3940</v>
      </c>
      <c r="Q283" s="39" t="s">
        <v>1433</v>
      </c>
      <c r="R283" s="126" t="s">
        <v>3124</v>
      </c>
      <c r="S283" s="38" t="s">
        <v>3125</v>
      </c>
      <c r="T283" s="38"/>
      <c r="U283" s="38"/>
      <c r="V283" s="39" t="s">
        <v>3969</v>
      </c>
      <c r="W283" s="38" t="s">
        <v>3968</v>
      </c>
      <c r="X283" s="39"/>
      <c r="Y283" s="39"/>
    </row>
    <row r="284" spans="1:25" ht="135">
      <c r="A284" s="92">
        <v>269</v>
      </c>
      <c r="B284" s="35">
        <v>5704</v>
      </c>
      <c r="C284" s="135" t="s">
        <v>91</v>
      </c>
      <c r="D284" s="62" t="s">
        <v>3244</v>
      </c>
      <c r="E284" s="38" t="s">
        <v>3246</v>
      </c>
      <c r="F284" s="35">
        <v>1984</v>
      </c>
      <c r="G284" s="35"/>
      <c r="H284" s="35">
        <v>35.8</v>
      </c>
      <c r="I284" s="35">
        <v>45.575</v>
      </c>
      <c r="J284" s="35">
        <v>20.509</v>
      </c>
      <c r="K284" s="35">
        <f t="shared" si="1"/>
        <v>25.066000000000003</v>
      </c>
      <c r="L284" s="35">
        <v>346.42456</v>
      </c>
      <c r="M284" s="38" t="s">
        <v>3368</v>
      </c>
      <c r="N284" s="38" t="s">
        <v>1434</v>
      </c>
      <c r="O284" s="38" t="s">
        <v>3865</v>
      </c>
      <c r="P284" s="38" t="s">
        <v>3866</v>
      </c>
      <c r="Q284" s="39" t="s">
        <v>1433</v>
      </c>
      <c r="R284" s="126" t="s">
        <v>3124</v>
      </c>
      <c r="S284" s="38" t="s">
        <v>3125</v>
      </c>
      <c r="T284" s="38"/>
      <c r="U284" s="38"/>
      <c r="V284" s="39" t="s">
        <v>3969</v>
      </c>
      <c r="W284" s="38" t="s">
        <v>3968</v>
      </c>
      <c r="X284" s="39"/>
      <c r="Y284" s="39"/>
    </row>
    <row r="285" spans="1:25" ht="135">
      <c r="A285" s="92">
        <v>270</v>
      </c>
      <c r="B285" s="35">
        <v>5705</v>
      </c>
      <c r="C285" s="135" t="s">
        <v>91</v>
      </c>
      <c r="D285" s="62" t="s">
        <v>3247</v>
      </c>
      <c r="E285" s="38" t="s">
        <v>3248</v>
      </c>
      <c r="F285" s="35">
        <v>1965</v>
      </c>
      <c r="G285" s="35"/>
      <c r="H285" s="35">
        <v>28.9</v>
      </c>
      <c r="I285" s="35">
        <v>39.552</v>
      </c>
      <c r="J285" s="35">
        <v>34.015</v>
      </c>
      <c r="K285" s="35">
        <f t="shared" si="1"/>
        <v>5.536999999999999</v>
      </c>
      <c r="L285" s="35">
        <v>232.90983</v>
      </c>
      <c r="M285" s="38" t="s">
        <v>3369</v>
      </c>
      <c r="N285" s="38" t="s">
        <v>1434</v>
      </c>
      <c r="O285" s="38" t="s">
        <v>3933</v>
      </c>
      <c r="P285" s="38" t="s">
        <v>3934</v>
      </c>
      <c r="Q285" s="39" t="s">
        <v>1433</v>
      </c>
      <c r="R285" s="126" t="s">
        <v>3124</v>
      </c>
      <c r="S285" s="38" t="s">
        <v>3125</v>
      </c>
      <c r="T285" s="38"/>
      <c r="U285" s="38"/>
      <c r="V285" s="39" t="s">
        <v>3969</v>
      </c>
      <c r="W285" s="38" t="s">
        <v>3968</v>
      </c>
      <c r="X285" s="39"/>
      <c r="Y285" s="39"/>
    </row>
    <row r="286" spans="1:25" ht="135">
      <c r="A286" s="92">
        <v>271</v>
      </c>
      <c r="B286" s="35">
        <v>5706</v>
      </c>
      <c r="C286" s="135" t="s">
        <v>91</v>
      </c>
      <c r="D286" s="62" t="s">
        <v>3249</v>
      </c>
      <c r="E286" s="38" t="s">
        <v>3250</v>
      </c>
      <c r="F286" s="35">
        <v>1965</v>
      </c>
      <c r="G286" s="35"/>
      <c r="H286" s="35">
        <v>30</v>
      </c>
      <c r="I286" s="35">
        <v>41.057</v>
      </c>
      <c r="J286" s="35">
        <v>35.309</v>
      </c>
      <c r="K286" s="35">
        <f t="shared" si="1"/>
        <v>5.748000000000005</v>
      </c>
      <c r="L286" s="35">
        <v>265.89821</v>
      </c>
      <c r="M286" s="38" t="s">
        <v>3370</v>
      </c>
      <c r="N286" s="38" t="s">
        <v>1434</v>
      </c>
      <c r="O286" s="38"/>
      <c r="P286" s="38"/>
      <c r="Q286" s="39" t="s">
        <v>1433</v>
      </c>
      <c r="R286" s="126" t="s">
        <v>3124</v>
      </c>
      <c r="S286" s="38" t="s">
        <v>3125</v>
      </c>
      <c r="T286" s="38"/>
      <c r="U286" s="38"/>
      <c r="V286" s="39" t="s">
        <v>3969</v>
      </c>
      <c r="W286" s="38" t="s">
        <v>3968</v>
      </c>
      <c r="X286" s="39"/>
      <c r="Y286" s="39"/>
    </row>
    <row r="287" spans="1:25" ht="135">
      <c r="A287" s="92">
        <v>272</v>
      </c>
      <c r="B287" s="35">
        <v>5707</v>
      </c>
      <c r="C287" s="135" t="s">
        <v>91</v>
      </c>
      <c r="D287" s="62" t="s">
        <v>3251</v>
      </c>
      <c r="E287" s="38" t="s">
        <v>3252</v>
      </c>
      <c r="F287" s="35">
        <v>1958</v>
      </c>
      <c r="G287" s="35"/>
      <c r="H287" s="35">
        <v>49.7</v>
      </c>
      <c r="I287" s="35">
        <v>48.859</v>
      </c>
      <c r="J287" s="35">
        <v>19.544</v>
      </c>
      <c r="K287" s="35">
        <f t="shared" si="1"/>
        <v>29.315</v>
      </c>
      <c r="L287" s="35">
        <v>525.22334</v>
      </c>
      <c r="M287" s="38" t="s">
        <v>3371</v>
      </c>
      <c r="N287" s="38" t="s">
        <v>1434</v>
      </c>
      <c r="O287" s="38" t="s">
        <v>4153</v>
      </c>
      <c r="P287" s="38"/>
      <c r="Q287" s="39" t="s">
        <v>1433</v>
      </c>
      <c r="R287" s="126" t="s">
        <v>3124</v>
      </c>
      <c r="S287" s="38" t="s">
        <v>3125</v>
      </c>
      <c r="T287" s="38"/>
      <c r="U287" s="38"/>
      <c r="V287" s="39" t="s">
        <v>3969</v>
      </c>
      <c r="W287" s="38" t="s">
        <v>3968</v>
      </c>
      <c r="X287" s="39"/>
      <c r="Y287" s="39"/>
    </row>
    <row r="288" spans="1:25" ht="135">
      <c r="A288" s="92">
        <v>273</v>
      </c>
      <c r="B288" s="35">
        <v>5708</v>
      </c>
      <c r="C288" s="135" t="s">
        <v>91</v>
      </c>
      <c r="D288" s="62" t="s">
        <v>3253</v>
      </c>
      <c r="E288" s="38" t="s">
        <v>3254</v>
      </c>
      <c r="F288" s="35">
        <v>1983</v>
      </c>
      <c r="G288" s="35"/>
      <c r="H288" s="35">
        <v>32.1</v>
      </c>
      <c r="I288" s="35">
        <v>62.749</v>
      </c>
      <c r="J288" s="35">
        <v>31.375</v>
      </c>
      <c r="K288" s="35">
        <f t="shared" si="1"/>
        <v>31.374000000000002</v>
      </c>
      <c r="L288" s="35">
        <v>294.77066</v>
      </c>
      <c r="M288" s="38" t="s">
        <v>3372</v>
      </c>
      <c r="N288" s="38" t="s">
        <v>1434</v>
      </c>
      <c r="O288" s="38" t="s">
        <v>3931</v>
      </c>
      <c r="P288" s="38" t="s">
        <v>3932</v>
      </c>
      <c r="Q288" s="39" t="s">
        <v>1433</v>
      </c>
      <c r="R288" s="126" t="s">
        <v>3124</v>
      </c>
      <c r="S288" s="38" t="s">
        <v>3125</v>
      </c>
      <c r="T288" s="38"/>
      <c r="U288" s="38" t="s">
        <v>4284</v>
      </c>
      <c r="V288" s="39" t="s">
        <v>3969</v>
      </c>
      <c r="W288" s="38" t="s">
        <v>3968</v>
      </c>
      <c r="X288" s="39"/>
      <c r="Y288" s="39"/>
    </row>
    <row r="289" spans="1:25" ht="135">
      <c r="A289" s="92">
        <v>274</v>
      </c>
      <c r="B289" s="35">
        <v>5709</v>
      </c>
      <c r="C289" s="135" t="s">
        <v>91</v>
      </c>
      <c r="D289" s="62" t="s">
        <v>3255</v>
      </c>
      <c r="E289" s="38" t="s">
        <v>3256</v>
      </c>
      <c r="F289" s="35">
        <v>1983</v>
      </c>
      <c r="G289" s="35"/>
      <c r="H289" s="35">
        <v>30.7</v>
      </c>
      <c r="I289" s="35">
        <v>60.013</v>
      </c>
      <c r="J289" s="35">
        <v>30.006</v>
      </c>
      <c r="K289" s="35">
        <f t="shared" si="1"/>
        <v>30.006999999999998</v>
      </c>
      <c r="L289" s="35">
        <v>281.91462</v>
      </c>
      <c r="M289" s="38" t="s">
        <v>3373</v>
      </c>
      <c r="N289" s="38" t="s">
        <v>1434</v>
      </c>
      <c r="O289" s="38"/>
      <c r="P289" s="38"/>
      <c r="Q289" s="39" t="s">
        <v>1433</v>
      </c>
      <c r="R289" s="126" t="s">
        <v>3124</v>
      </c>
      <c r="S289" s="38" t="s">
        <v>3125</v>
      </c>
      <c r="T289" s="38"/>
      <c r="U289" s="38" t="s">
        <v>3729</v>
      </c>
      <c r="V289" s="39" t="s">
        <v>3969</v>
      </c>
      <c r="W289" s="38" t="s">
        <v>3968</v>
      </c>
      <c r="X289" s="39"/>
      <c r="Y289" s="39"/>
    </row>
    <row r="290" spans="1:25" ht="135">
      <c r="A290" s="92">
        <v>275</v>
      </c>
      <c r="B290" s="35">
        <v>5712</v>
      </c>
      <c r="C290" s="135" t="s">
        <v>91</v>
      </c>
      <c r="D290" s="62" t="s">
        <v>3257</v>
      </c>
      <c r="E290" s="38" t="s">
        <v>3375</v>
      </c>
      <c r="F290" s="35">
        <v>1976</v>
      </c>
      <c r="G290" s="35"/>
      <c r="H290" s="35">
        <v>45.8</v>
      </c>
      <c r="I290" s="35">
        <v>73.338</v>
      </c>
      <c r="J290" s="35">
        <v>44.736</v>
      </c>
      <c r="K290" s="35">
        <f t="shared" si="1"/>
        <v>28.601999999999997</v>
      </c>
      <c r="L290" s="35">
        <v>394.67735</v>
      </c>
      <c r="M290" s="38" t="s">
        <v>3374</v>
      </c>
      <c r="N290" s="38" t="s">
        <v>1434</v>
      </c>
      <c r="O290" s="38"/>
      <c r="P290" s="38"/>
      <c r="Q290" s="39" t="s">
        <v>1433</v>
      </c>
      <c r="R290" s="126" t="s">
        <v>3124</v>
      </c>
      <c r="S290" s="38" t="s">
        <v>3125</v>
      </c>
      <c r="T290" s="38"/>
      <c r="U290" s="38" t="s">
        <v>4069</v>
      </c>
      <c r="V290" s="39" t="s">
        <v>3969</v>
      </c>
      <c r="W290" s="38" t="s">
        <v>3968</v>
      </c>
      <c r="X290" s="39"/>
      <c r="Y290" s="39"/>
    </row>
    <row r="291" spans="1:25" ht="135">
      <c r="A291" s="92">
        <v>276</v>
      </c>
      <c r="B291" s="35">
        <v>5713</v>
      </c>
      <c r="C291" s="128" t="s">
        <v>4172</v>
      </c>
      <c r="D291" s="62" t="s">
        <v>3258</v>
      </c>
      <c r="E291" s="38" t="s">
        <v>3259</v>
      </c>
      <c r="F291" s="35">
        <v>1942</v>
      </c>
      <c r="G291" s="35"/>
      <c r="H291" s="35">
        <v>22.7</v>
      </c>
      <c r="I291" s="35">
        <v>11.146</v>
      </c>
      <c r="J291" s="35">
        <v>11.146</v>
      </c>
      <c r="K291" s="35">
        <f t="shared" si="1"/>
        <v>0</v>
      </c>
      <c r="L291" s="35">
        <v>158.08277</v>
      </c>
      <c r="M291" s="38" t="s">
        <v>3376</v>
      </c>
      <c r="N291" s="38" t="s">
        <v>1434</v>
      </c>
      <c r="O291" s="38" t="s">
        <v>4152</v>
      </c>
      <c r="P291" s="38"/>
      <c r="Q291" s="39" t="s">
        <v>1433</v>
      </c>
      <c r="R291" s="126" t="s">
        <v>3124</v>
      </c>
      <c r="S291" s="38" t="s">
        <v>3125</v>
      </c>
      <c r="T291" s="38"/>
      <c r="U291" s="38" t="s">
        <v>4070</v>
      </c>
      <c r="V291" s="39" t="s">
        <v>3969</v>
      </c>
      <c r="W291" s="38" t="s">
        <v>3968</v>
      </c>
      <c r="X291" s="39"/>
      <c r="Y291" s="39"/>
    </row>
    <row r="292" spans="1:25" ht="135">
      <c r="A292" s="92">
        <v>277</v>
      </c>
      <c r="B292" s="35">
        <v>5714</v>
      </c>
      <c r="C292" s="128" t="s">
        <v>4172</v>
      </c>
      <c r="D292" s="62" t="s">
        <v>3260</v>
      </c>
      <c r="E292" s="38" t="s">
        <v>3261</v>
      </c>
      <c r="F292" s="35">
        <v>1942</v>
      </c>
      <c r="G292" s="35"/>
      <c r="H292" s="35">
        <v>22.7</v>
      </c>
      <c r="I292" s="35">
        <v>11.146</v>
      </c>
      <c r="J292" s="35">
        <v>11.146</v>
      </c>
      <c r="K292" s="35">
        <v>0</v>
      </c>
      <c r="L292" s="35">
        <v>201.28385</v>
      </c>
      <c r="M292" s="38" t="s">
        <v>3377</v>
      </c>
      <c r="N292" s="38" t="s">
        <v>1434</v>
      </c>
      <c r="O292" s="38"/>
      <c r="P292" s="38"/>
      <c r="Q292" s="39" t="s">
        <v>1433</v>
      </c>
      <c r="R292" s="126" t="s">
        <v>3124</v>
      </c>
      <c r="S292" s="38" t="s">
        <v>3125</v>
      </c>
      <c r="T292" s="38"/>
      <c r="U292" s="38" t="s">
        <v>4071</v>
      </c>
      <c r="V292" s="39" t="s">
        <v>3969</v>
      </c>
      <c r="W292" s="38" t="s">
        <v>3968</v>
      </c>
      <c r="X292" s="39"/>
      <c r="Y292" s="39"/>
    </row>
    <row r="293" spans="1:25" ht="135">
      <c r="A293" s="92">
        <v>278</v>
      </c>
      <c r="B293" s="35">
        <v>5715</v>
      </c>
      <c r="C293" s="128" t="s">
        <v>4172</v>
      </c>
      <c r="D293" s="62" t="s">
        <v>3262</v>
      </c>
      <c r="E293" s="38" t="s">
        <v>3263</v>
      </c>
      <c r="F293" s="35">
        <v>1942</v>
      </c>
      <c r="G293" s="35"/>
      <c r="H293" s="35">
        <v>18.6</v>
      </c>
      <c r="I293" s="35">
        <v>9.133</v>
      </c>
      <c r="J293" s="35">
        <v>9.133</v>
      </c>
      <c r="K293" s="35">
        <f t="shared" si="1"/>
        <v>0</v>
      </c>
      <c r="L293" s="35">
        <v>129.53037</v>
      </c>
      <c r="M293" s="38" t="s">
        <v>3378</v>
      </c>
      <c r="N293" s="38" t="s">
        <v>1434</v>
      </c>
      <c r="O293" s="38"/>
      <c r="P293" s="38"/>
      <c r="Q293" s="39" t="s">
        <v>1433</v>
      </c>
      <c r="R293" s="126" t="s">
        <v>3124</v>
      </c>
      <c r="S293" s="38" t="s">
        <v>3125</v>
      </c>
      <c r="T293" s="38"/>
      <c r="U293" s="38" t="s">
        <v>4072</v>
      </c>
      <c r="V293" s="39" t="s">
        <v>3969</v>
      </c>
      <c r="W293" s="38" t="s">
        <v>3968</v>
      </c>
      <c r="X293" s="39"/>
      <c r="Y293" s="39"/>
    </row>
    <row r="294" spans="1:25" ht="135">
      <c r="A294" s="92">
        <v>279</v>
      </c>
      <c r="B294" s="35">
        <v>5716</v>
      </c>
      <c r="C294" s="128" t="s">
        <v>4172</v>
      </c>
      <c r="D294" s="62" t="s">
        <v>3264</v>
      </c>
      <c r="E294" s="38" t="s">
        <v>3265</v>
      </c>
      <c r="F294" s="35">
        <v>1942</v>
      </c>
      <c r="G294" s="35"/>
      <c r="H294" s="35">
        <v>18.6</v>
      </c>
      <c r="I294" s="35">
        <v>9.133</v>
      </c>
      <c r="J294" s="35">
        <v>9.133</v>
      </c>
      <c r="K294" s="35">
        <f t="shared" si="1"/>
        <v>0</v>
      </c>
      <c r="L294" s="35">
        <v>129.53037</v>
      </c>
      <c r="M294" s="38" t="s">
        <v>3379</v>
      </c>
      <c r="N294" s="38" t="s">
        <v>1434</v>
      </c>
      <c r="O294" s="38" t="s">
        <v>3873</v>
      </c>
      <c r="P294" s="38" t="s">
        <v>3874</v>
      </c>
      <c r="Q294" s="39" t="s">
        <v>1433</v>
      </c>
      <c r="R294" s="126" t="s">
        <v>3124</v>
      </c>
      <c r="S294" s="38" t="s">
        <v>3125</v>
      </c>
      <c r="T294" s="38"/>
      <c r="U294" s="38" t="s">
        <v>4073</v>
      </c>
      <c r="V294" s="39" t="s">
        <v>3969</v>
      </c>
      <c r="W294" s="38" t="s">
        <v>3968</v>
      </c>
      <c r="X294" s="39"/>
      <c r="Y294" s="39"/>
    </row>
    <row r="295" spans="1:25" ht="135">
      <c r="A295" s="92">
        <v>280</v>
      </c>
      <c r="B295" s="35">
        <v>5717</v>
      </c>
      <c r="C295" s="135" t="s">
        <v>91</v>
      </c>
      <c r="D295" s="62" t="s">
        <v>3266</v>
      </c>
      <c r="E295" s="38" t="s">
        <v>3267</v>
      </c>
      <c r="F295" s="35">
        <v>1942</v>
      </c>
      <c r="G295" s="35"/>
      <c r="H295" s="35">
        <v>33.3</v>
      </c>
      <c r="I295" s="35">
        <v>27.399</v>
      </c>
      <c r="J295" s="35">
        <v>27.399</v>
      </c>
      <c r="K295" s="35">
        <f t="shared" si="1"/>
        <v>0</v>
      </c>
      <c r="L295" s="35">
        <v>295.27542</v>
      </c>
      <c r="M295" s="38" t="s">
        <v>3380</v>
      </c>
      <c r="N295" s="38" t="s">
        <v>1434</v>
      </c>
      <c r="O295" s="38" t="s">
        <v>4151</v>
      </c>
      <c r="P295" s="38"/>
      <c r="Q295" s="39" t="s">
        <v>1433</v>
      </c>
      <c r="R295" s="126" t="s">
        <v>3124</v>
      </c>
      <c r="S295" s="38" t="s">
        <v>3125</v>
      </c>
      <c r="T295" s="38"/>
      <c r="U295" s="38"/>
      <c r="V295" s="39" t="s">
        <v>3969</v>
      </c>
      <c r="W295" s="38" t="s">
        <v>3968</v>
      </c>
      <c r="X295" s="39"/>
      <c r="Y295" s="39"/>
    </row>
    <row r="296" spans="1:25" ht="135">
      <c r="A296" s="92">
        <v>281</v>
      </c>
      <c r="B296" s="35">
        <v>5718</v>
      </c>
      <c r="C296" s="135" t="s">
        <v>91</v>
      </c>
      <c r="D296" s="62" t="s">
        <v>3268</v>
      </c>
      <c r="E296" s="38" t="s">
        <v>3269</v>
      </c>
      <c r="F296" s="35">
        <v>1942</v>
      </c>
      <c r="G296" s="35"/>
      <c r="H296" s="35">
        <v>73</v>
      </c>
      <c r="I296" s="35">
        <v>60.064</v>
      </c>
      <c r="J296" s="35">
        <v>60.064</v>
      </c>
      <c r="K296" s="35">
        <f t="shared" si="1"/>
        <v>0</v>
      </c>
      <c r="L296" s="35">
        <v>647.30048</v>
      </c>
      <c r="M296" s="38" t="s">
        <v>3381</v>
      </c>
      <c r="N296" s="38" t="s">
        <v>1434</v>
      </c>
      <c r="O296" s="38"/>
      <c r="P296" s="38"/>
      <c r="Q296" s="39" t="s">
        <v>1433</v>
      </c>
      <c r="R296" s="126" t="s">
        <v>3124</v>
      </c>
      <c r="S296" s="38" t="s">
        <v>3125</v>
      </c>
      <c r="T296" s="38"/>
      <c r="U296" s="38"/>
      <c r="V296" s="39" t="s">
        <v>3969</v>
      </c>
      <c r="W296" s="38" t="s">
        <v>3968</v>
      </c>
      <c r="X296" s="39"/>
      <c r="Y296" s="39"/>
    </row>
    <row r="297" spans="1:25" ht="135">
      <c r="A297" s="92">
        <v>282</v>
      </c>
      <c r="B297" s="35">
        <v>5719</v>
      </c>
      <c r="C297" s="135" t="s">
        <v>91</v>
      </c>
      <c r="D297" s="62" t="s">
        <v>3270</v>
      </c>
      <c r="E297" s="38" t="s">
        <v>3272</v>
      </c>
      <c r="F297" s="35">
        <v>1968</v>
      </c>
      <c r="G297" s="35"/>
      <c r="H297" s="35">
        <v>23.4</v>
      </c>
      <c r="I297" s="35">
        <v>8.321</v>
      </c>
      <c r="J297" s="35">
        <v>5.991</v>
      </c>
      <c r="K297" s="35">
        <f t="shared" si="1"/>
        <v>2.33</v>
      </c>
      <c r="L297" s="35">
        <v>188.58443</v>
      </c>
      <c r="M297" s="38" t="s">
        <v>3382</v>
      </c>
      <c r="N297" s="38" t="s">
        <v>1434</v>
      </c>
      <c r="O297" s="38" t="s">
        <v>3882</v>
      </c>
      <c r="P297" s="38" t="s">
        <v>4302</v>
      </c>
      <c r="Q297" s="39" t="s">
        <v>1433</v>
      </c>
      <c r="R297" s="126" t="s">
        <v>3124</v>
      </c>
      <c r="S297" s="38" t="s">
        <v>3125</v>
      </c>
      <c r="T297" s="38"/>
      <c r="U297" s="38"/>
      <c r="V297" s="39" t="s">
        <v>3969</v>
      </c>
      <c r="W297" s="38" t="s">
        <v>3968</v>
      </c>
      <c r="X297" s="39"/>
      <c r="Y297" s="39"/>
    </row>
    <row r="298" spans="1:25" ht="135">
      <c r="A298" s="92">
        <v>283</v>
      </c>
      <c r="B298" s="35">
        <v>5720</v>
      </c>
      <c r="C298" s="135" t="s">
        <v>91</v>
      </c>
      <c r="D298" s="62" t="s">
        <v>3271</v>
      </c>
      <c r="E298" s="38" t="s">
        <v>3273</v>
      </c>
      <c r="F298" s="35">
        <v>1976</v>
      </c>
      <c r="G298" s="35"/>
      <c r="H298" s="35">
        <v>48</v>
      </c>
      <c r="I298" s="73">
        <v>37.18</v>
      </c>
      <c r="J298" s="73">
        <v>22.68</v>
      </c>
      <c r="K298" s="35">
        <f t="shared" si="1"/>
        <v>14.5</v>
      </c>
      <c r="L298" s="35">
        <v>418.13523</v>
      </c>
      <c r="M298" s="38" t="s">
        <v>3384</v>
      </c>
      <c r="N298" s="38" t="s">
        <v>1434</v>
      </c>
      <c r="O298" s="38" t="s">
        <v>3917</v>
      </c>
      <c r="P298" s="38" t="s">
        <v>3918</v>
      </c>
      <c r="Q298" s="39" t="s">
        <v>1433</v>
      </c>
      <c r="R298" s="126" t="s">
        <v>3124</v>
      </c>
      <c r="S298" s="38" t="s">
        <v>3125</v>
      </c>
      <c r="T298" s="38"/>
      <c r="U298" s="38"/>
      <c r="V298" s="39" t="s">
        <v>3969</v>
      </c>
      <c r="W298" s="38" t="s">
        <v>3968</v>
      </c>
      <c r="X298" s="39"/>
      <c r="Y298" s="39"/>
    </row>
    <row r="299" spans="1:25" ht="135">
      <c r="A299" s="92">
        <v>284</v>
      </c>
      <c r="B299" s="35">
        <v>5721</v>
      </c>
      <c r="C299" s="135" t="s">
        <v>91</v>
      </c>
      <c r="D299" s="62" t="s">
        <v>3274</v>
      </c>
      <c r="E299" s="38" t="s">
        <v>3275</v>
      </c>
      <c r="F299" s="35">
        <v>1980</v>
      </c>
      <c r="G299" s="35"/>
      <c r="H299" s="35">
        <v>48</v>
      </c>
      <c r="I299" s="73">
        <v>37.18</v>
      </c>
      <c r="J299" s="73">
        <v>37.18</v>
      </c>
      <c r="K299" s="35">
        <f t="shared" si="1"/>
        <v>0</v>
      </c>
      <c r="L299" s="35">
        <v>418.13523</v>
      </c>
      <c r="M299" s="38" t="s">
        <v>3385</v>
      </c>
      <c r="N299" s="38" t="s">
        <v>1434</v>
      </c>
      <c r="O299" s="38" t="s">
        <v>3935</v>
      </c>
      <c r="P299" s="38" t="s">
        <v>3936</v>
      </c>
      <c r="Q299" s="39" t="s">
        <v>1433</v>
      </c>
      <c r="R299" s="126" t="s">
        <v>3124</v>
      </c>
      <c r="S299" s="38" t="s">
        <v>3125</v>
      </c>
      <c r="T299" s="38"/>
      <c r="U299" s="38"/>
      <c r="V299" s="39" t="s">
        <v>3969</v>
      </c>
      <c r="W299" s="38" t="s">
        <v>3968</v>
      </c>
      <c r="X299" s="39"/>
      <c r="Y299" s="39"/>
    </row>
    <row r="300" spans="1:25" ht="135">
      <c r="A300" s="92">
        <v>285</v>
      </c>
      <c r="B300" s="35">
        <v>5722</v>
      </c>
      <c r="C300" s="135" t="s">
        <v>91</v>
      </c>
      <c r="D300" s="62" t="s">
        <v>3276</v>
      </c>
      <c r="E300" s="38" t="s">
        <v>3277</v>
      </c>
      <c r="F300" s="35">
        <v>1980</v>
      </c>
      <c r="G300" s="35"/>
      <c r="H300" s="35">
        <v>48</v>
      </c>
      <c r="I300" s="73">
        <v>37.18</v>
      </c>
      <c r="J300" s="73">
        <v>37.18</v>
      </c>
      <c r="K300" s="35">
        <f t="shared" si="1"/>
        <v>0</v>
      </c>
      <c r="L300" s="35">
        <v>418.13523</v>
      </c>
      <c r="M300" s="38" t="s">
        <v>3386</v>
      </c>
      <c r="N300" s="38" t="s">
        <v>1434</v>
      </c>
      <c r="O300" s="38" t="s">
        <v>3921</v>
      </c>
      <c r="P300" s="38" t="s">
        <v>3922</v>
      </c>
      <c r="Q300" s="39" t="s">
        <v>1433</v>
      </c>
      <c r="R300" s="126" t="s">
        <v>3124</v>
      </c>
      <c r="S300" s="38" t="s">
        <v>3125</v>
      </c>
      <c r="T300" s="38"/>
      <c r="U300" s="38"/>
      <c r="V300" s="39" t="s">
        <v>3969</v>
      </c>
      <c r="W300" s="38" t="s">
        <v>3968</v>
      </c>
      <c r="X300" s="39"/>
      <c r="Y300" s="39"/>
    </row>
    <row r="301" spans="1:25" ht="135">
      <c r="A301" s="92">
        <v>286</v>
      </c>
      <c r="B301" s="35">
        <v>5723</v>
      </c>
      <c r="C301" s="135" t="s">
        <v>91</v>
      </c>
      <c r="D301" s="62" t="s">
        <v>3278</v>
      </c>
      <c r="E301" s="38" t="s">
        <v>3279</v>
      </c>
      <c r="F301" s="35">
        <v>1988</v>
      </c>
      <c r="G301" s="35"/>
      <c r="H301" s="35">
        <v>62</v>
      </c>
      <c r="I301" s="73">
        <v>60.84</v>
      </c>
      <c r="J301" s="73">
        <v>22.511</v>
      </c>
      <c r="K301" s="35">
        <f t="shared" si="1"/>
        <v>38.32900000000001</v>
      </c>
      <c r="L301" s="35">
        <v>569.33898</v>
      </c>
      <c r="M301" s="38" t="s">
        <v>3387</v>
      </c>
      <c r="N301" s="38" t="s">
        <v>1434</v>
      </c>
      <c r="O301" s="38" t="s">
        <v>4150</v>
      </c>
      <c r="P301" s="38"/>
      <c r="Q301" s="39" t="s">
        <v>1433</v>
      </c>
      <c r="R301" s="126" t="s">
        <v>3124</v>
      </c>
      <c r="S301" s="38" t="s">
        <v>3125</v>
      </c>
      <c r="T301" s="38"/>
      <c r="U301" s="38"/>
      <c r="V301" s="39" t="s">
        <v>3969</v>
      </c>
      <c r="W301" s="38" t="s">
        <v>3968</v>
      </c>
      <c r="X301" s="39"/>
      <c r="Y301" s="39"/>
    </row>
    <row r="302" spans="1:25" ht="135">
      <c r="A302" s="92">
        <v>287</v>
      </c>
      <c r="B302" s="35">
        <v>5752</v>
      </c>
      <c r="C302" s="135" t="s">
        <v>91</v>
      </c>
      <c r="D302" s="62" t="s">
        <v>3280</v>
      </c>
      <c r="E302" s="38" t="s">
        <v>3281</v>
      </c>
      <c r="F302" s="35">
        <v>1988</v>
      </c>
      <c r="G302" s="35"/>
      <c r="H302" s="35">
        <v>62</v>
      </c>
      <c r="I302" s="73">
        <v>60.84</v>
      </c>
      <c r="J302" s="35">
        <v>22.511</v>
      </c>
      <c r="K302" s="35">
        <f t="shared" si="1"/>
        <v>38.32900000000001</v>
      </c>
      <c r="L302" s="35">
        <v>569.33898</v>
      </c>
      <c r="M302" s="38" t="s">
        <v>3388</v>
      </c>
      <c r="N302" s="38" t="s">
        <v>1434</v>
      </c>
      <c r="O302" s="38" t="s">
        <v>3894</v>
      </c>
      <c r="P302" s="38" t="s">
        <v>3895</v>
      </c>
      <c r="Q302" s="39" t="s">
        <v>1433</v>
      </c>
      <c r="R302" s="126" t="s">
        <v>3124</v>
      </c>
      <c r="S302" s="38" t="s">
        <v>3125</v>
      </c>
      <c r="T302" s="38"/>
      <c r="U302" s="38"/>
      <c r="V302" s="39" t="s">
        <v>3969</v>
      </c>
      <c r="W302" s="38" t="s">
        <v>3968</v>
      </c>
      <c r="X302" s="39"/>
      <c r="Y302" s="39"/>
    </row>
    <row r="303" spans="1:25" ht="135">
      <c r="A303" s="92">
        <v>288</v>
      </c>
      <c r="B303" s="35">
        <v>5753</v>
      </c>
      <c r="C303" s="135" t="s">
        <v>91</v>
      </c>
      <c r="D303" s="62" t="s">
        <v>3243</v>
      </c>
      <c r="E303" s="38" t="s">
        <v>3245</v>
      </c>
      <c r="F303" s="35">
        <v>1984</v>
      </c>
      <c r="G303" s="35"/>
      <c r="H303" s="35">
        <v>28.1</v>
      </c>
      <c r="I303" s="35">
        <v>307.29041</v>
      </c>
      <c r="J303" s="35">
        <v>0</v>
      </c>
      <c r="K303" s="35">
        <f t="shared" si="1"/>
        <v>307.29041</v>
      </c>
      <c r="L303" s="35">
        <v>307.29041</v>
      </c>
      <c r="M303" s="38" t="s">
        <v>3383</v>
      </c>
      <c r="N303" s="38" t="s">
        <v>1434</v>
      </c>
      <c r="O303" s="38"/>
      <c r="P303" s="38"/>
      <c r="Q303" s="39" t="s">
        <v>1433</v>
      </c>
      <c r="R303" s="126" t="s">
        <v>3124</v>
      </c>
      <c r="S303" s="38" t="s">
        <v>3125</v>
      </c>
      <c r="T303" s="38"/>
      <c r="U303" s="38" t="s">
        <v>4307</v>
      </c>
      <c r="V303" s="39" t="s">
        <v>3969</v>
      </c>
      <c r="W303" s="38" t="s">
        <v>3968</v>
      </c>
      <c r="X303" s="39"/>
      <c r="Y303" s="39"/>
    </row>
    <row r="304" spans="1:25" ht="101.25">
      <c r="A304" s="92">
        <v>289</v>
      </c>
      <c r="B304" s="66">
        <v>5766</v>
      </c>
      <c r="C304" s="62" t="s">
        <v>145</v>
      </c>
      <c r="D304" s="62" t="s">
        <v>3453</v>
      </c>
      <c r="E304" s="38" t="s">
        <v>3454</v>
      </c>
      <c r="F304" s="36">
        <v>1963</v>
      </c>
      <c r="G304" s="36" t="s">
        <v>169</v>
      </c>
      <c r="H304" s="36">
        <v>20.8</v>
      </c>
      <c r="I304" s="36">
        <v>4.81753</v>
      </c>
      <c r="J304" s="36">
        <v>4.81753</v>
      </c>
      <c r="K304" s="36">
        <v>0</v>
      </c>
      <c r="L304" s="36">
        <v>69.25589</v>
      </c>
      <c r="M304" s="38" t="s">
        <v>3456</v>
      </c>
      <c r="N304" s="38" t="s">
        <v>1434</v>
      </c>
      <c r="O304" s="3"/>
      <c r="P304" s="3"/>
      <c r="Q304" s="39" t="s">
        <v>1433</v>
      </c>
      <c r="R304" s="39" t="s">
        <v>3451</v>
      </c>
      <c r="S304" s="38" t="s">
        <v>3452</v>
      </c>
      <c r="T304" s="3"/>
      <c r="U304" s="3"/>
      <c r="V304" s="39"/>
      <c r="W304" s="39"/>
      <c r="X304" s="39"/>
      <c r="Y304" s="39"/>
    </row>
    <row r="305" spans="1:25" ht="101.25">
      <c r="A305" s="92">
        <v>290</v>
      </c>
      <c r="B305" s="66">
        <v>5768</v>
      </c>
      <c r="C305" s="62" t="s">
        <v>145</v>
      </c>
      <c r="D305" s="62" t="s">
        <v>3453</v>
      </c>
      <c r="E305" s="38" t="s">
        <v>3455</v>
      </c>
      <c r="F305" s="36">
        <v>1963</v>
      </c>
      <c r="G305" s="36" t="s">
        <v>169</v>
      </c>
      <c r="H305" s="36">
        <v>30.2</v>
      </c>
      <c r="I305" s="36">
        <v>6.99468</v>
      </c>
      <c r="J305" s="36">
        <v>6.99468</v>
      </c>
      <c r="K305" s="36">
        <v>0</v>
      </c>
      <c r="L305" s="36">
        <v>100.55422</v>
      </c>
      <c r="M305" s="38" t="s">
        <v>3457</v>
      </c>
      <c r="N305" s="38" t="s">
        <v>1434</v>
      </c>
      <c r="O305" s="38" t="s">
        <v>2456</v>
      </c>
      <c r="P305" s="96" t="s">
        <v>3458</v>
      </c>
      <c r="Q305" s="39" t="s">
        <v>1433</v>
      </c>
      <c r="R305" s="39" t="s">
        <v>3451</v>
      </c>
      <c r="S305" s="38" t="s">
        <v>3452</v>
      </c>
      <c r="T305" s="3"/>
      <c r="U305" s="3"/>
      <c r="V305" s="39"/>
      <c r="W305" s="39"/>
      <c r="X305" s="39"/>
      <c r="Y305" s="39"/>
    </row>
    <row r="306" spans="1:25" ht="90">
      <c r="A306" s="92">
        <v>291</v>
      </c>
      <c r="B306" s="85">
        <v>5894</v>
      </c>
      <c r="C306" s="38" t="s">
        <v>3707</v>
      </c>
      <c r="D306" s="62" t="s">
        <v>3708</v>
      </c>
      <c r="E306" s="38" t="s">
        <v>3709</v>
      </c>
      <c r="F306" s="36">
        <v>1985</v>
      </c>
      <c r="G306" s="3"/>
      <c r="H306" s="36">
        <v>50.2</v>
      </c>
      <c r="I306" s="39">
        <v>192.32304</v>
      </c>
      <c r="J306" s="39">
        <v>54.54877</v>
      </c>
      <c r="K306" s="39">
        <f>SUM(I306-J306)</f>
        <v>137.77427</v>
      </c>
      <c r="L306" s="36">
        <v>132.8198</v>
      </c>
      <c r="M306" s="38" t="s">
        <v>3710</v>
      </c>
      <c r="N306" s="38" t="s">
        <v>1434</v>
      </c>
      <c r="O306" s="3"/>
      <c r="P306" s="3"/>
      <c r="Q306" s="39" t="s">
        <v>1433</v>
      </c>
      <c r="R306" s="39" t="s">
        <v>3703</v>
      </c>
      <c r="S306" s="38" t="s">
        <v>3704</v>
      </c>
      <c r="T306" s="3"/>
      <c r="U306" s="3"/>
      <c r="V306" s="38" t="s">
        <v>3705</v>
      </c>
      <c r="W306" s="38" t="s">
        <v>3706</v>
      </c>
      <c r="X306" s="3"/>
      <c r="Y306" s="3"/>
    </row>
    <row r="307" spans="1:25" ht="101.25">
      <c r="A307" s="92">
        <v>292</v>
      </c>
      <c r="B307" s="85">
        <v>5903</v>
      </c>
      <c r="C307" s="38" t="s">
        <v>91</v>
      </c>
      <c r="D307" s="62" t="s">
        <v>3764</v>
      </c>
      <c r="E307" s="38" t="s">
        <v>3765</v>
      </c>
      <c r="F307" s="62">
        <v>1975</v>
      </c>
      <c r="G307" s="3"/>
      <c r="H307" s="39">
        <v>28.9</v>
      </c>
      <c r="I307" s="115">
        <v>256.6199</v>
      </c>
      <c r="J307" s="39">
        <v>60.45573</v>
      </c>
      <c r="K307" s="39">
        <v>196.16717</v>
      </c>
      <c r="L307" s="39">
        <v>284.89052</v>
      </c>
      <c r="M307" s="38" t="s">
        <v>3769</v>
      </c>
      <c r="N307" s="38" t="s">
        <v>1434</v>
      </c>
      <c r="O307" s="96" t="s">
        <v>2148</v>
      </c>
      <c r="P307" s="38" t="s">
        <v>4075</v>
      </c>
      <c r="Q307" s="38" t="s">
        <v>4100</v>
      </c>
      <c r="R307" s="47" t="s">
        <v>3766</v>
      </c>
      <c r="S307" s="38" t="s">
        <v>3767</v>
      </c>
      <c r="T307" s="3"/>
      <c r="U307" s="3"/>
      <c r="V307" s="39" t="s">
        <v>3705</v>
      </c>
      <c r="W307" s="38" t="s">
        <v>3768</v>
      </c>
      <c r="X307" s="3"/>
      <c r="Y307" s="3"/>
    </row>
    <row r="308" spans="1:25" ht="101.25">
      <c r="A308" s="92">
        <v>293</v>
      </c>
      <c r="B308" s="85">
        <v>5912</v>
      </c>
      <c r="C308" s="62" t="s">
        <v>91</v>
      </c>
      <c r="D308" s="62" t="s">
        <v>3811</v>
      </c>
      <c r="E308" s="38" t="s">
        <v>3814</v>
      </c>
      <c r="F308" s="3"/>
      <c r="G308" s="3"/>
      <c r="H308" s="39">
        <v>21.1</v>
      </c>
      <c r="I308" s="130">
        <v>767</v>
      </c>
      <c r="J308" s="36">
        <v>0</v>
      </c>
      <c r="K308" s="130">
        <v>767</v>
      </c>
      <c r="L308" s="36">
        <v>170.04836</v>
      </c>
      <c r="M308" s="38" t="s">
        <v>3815</v>
      </c>
      <c r="N308" s="38" t="s">
        <v>1434</v>
      </c>
      <c r="O308" s="3"/>
      <c r="P308" s="3"/>
      <c r="Q308" s="39" t="s">
        <v>1433</v>
      </c>
      <c r="R308" s="39" t="s">
        <v>3812</v>
      </c>
      <c r="S308" s="38" t="s">
        <v>3813</v>
      </c>
      <c r="T308" s="3"/>
      <c r="U308" s="3"/>
      <c r="V308" s="3"/>
      <c r="W308" s="3"/>
      <c r="X308" s="3"/>
      <c r="Y308" s="3"/>
    </row>
    <row r="309" spans="1:25" ht="101.25">
      <c r="A309" s="92">
        <v>294</v>
      </c>
      <c r="B309" s="85">
        <v>5933</v>
      </c>
      <c r="C309" s="62" t="s">
        <v>91</v>
      </c>
      <c r="D309" s="38" t="s">
        <v>4110</v>
      </c>
      <c r="E309" s="62" t="s">
        <v>4105</v>
      </c>
      <c r="F309" s="39"/>
      <c r="G309" s="39"/>
      <c r="H309" s="39">
        <v>40.2</v>
      </c>
      <c r="I309" s="39">
        <v>13.999</v>
      </c>
      <c r="J309" s="39">
        <v>9.115</v>
      </c>
      <c r="K309" s="39"/>
      <c r="L309" s="39">
        <v>279.95274</v>
      </c>
      <c r="M309" s="38" t="s">
        <v>4111</v>
      </c>
      <c r="N309" s="38" t="s">
        <v>1434</v>
      </c>
      <c r="O309" s="3"/>
      <c r="P309" s="3"/>
      <c r="Q309" s="39" t="s">
        <v>1433</v>
      </c>
      <c r="R309" s="39" t="s">
        <v>4106</v>
      </c>
      <c r="S309" s="38" t="s">
        <v>4107</v>
      </c>
      <c r="T309" s="3"/>
      <c r="U309" s="38" t="s">
        <v>4286</v>
      </c>
      <c r="V309" s="39" t="s">
        <v>4108</v>
      </c>
      <c r="W309" s="38" t="s">
        <v>4109</v>
      </c>
      <c r="X309" s="3"/>
      <c r="Y309" s="3"/>
    </row>
    <row r="310" spans="1:25" ht="168.75">
      <c r="A310" s="92">
        <v>295</v>
      </c>
      <c r="B310" s="85">
        <v>5935</v>
      </c>
      <c r="C310" s="62" t="s">
        <v>91</v>
      </c>
      <c r="D310" s="62" t="s">
        <v>4119</v>
      </c>
      <c r="E310" s="38" t="s">
        <v>4122</v>
      </c>
      <c r="F310" s="39">
        <v>1982</v>
      </c>
      <c r="G310" s="3"/>
      <c r="H310" s="36">
        <v>34.9</v>
      </c>
      <c r="I310" s="36">
        <v>767</v>
      </c>
      <c r="J310" s="3"/>
      <c r="K310" s="3"/>
      <c r="L310" s="39">
        <v>283.70823</v>
      </c>
      <c r="M310" s="38" t="s">
        <v>4123</v>
      </c>
      <c r="N310" s="38" t="s">
        <v>1434</v>
      </c>
      <c r="O310" s="3"/>
      <c r="P310" s="3"/>
      <c r="Q310" s="39" t="s">
        <v>1433</v>
      </c>
      <c r="R310" s="39" t="s">
        <v>4120</v>
      </c>
      <c r="S310" s="38" t="s">
        <v>4121</v>
      </c>
      <c r="T310" s="3"/>
      <c r="U310" s="3"/>
      <c r="V310" s="39" t="s">
        <v>4125</v>
      </c>
      <c r="W310" s="38" t="s">
        <v>4124</v>
      </c>
      <c r="X310" s="3"/>
      <c r="Y310" s="3"/>
    </row>
    <row r="311" spans="1:25" ht="112.5">
      <c r="A311" s="92">
        <v>296</v>
      </c>
      <c r="B311" s="38">
        <v>5941</v>
      </c>
      <c r="C311" s="38" t="s">
        <v>91</v>
      </c>
      <c r="D311" s="62" t="s">
        <v>4186</v>
      </c>
      <c r="E311" s="38" t="s">
        <v>4187</v>
      </c>
      <c r="F311" s="47">
        <v>1987</v>
      </c>
      <c r="G311" s="3"/>
      <c r="H311" s="39">
        <v>57.6</v>
      </c>
      <c r="I311" s="91">
        <v>2150</v>
      </c>
      <c r="J311" s="36">
        <v>0</v>
      </c>
      <c r="K311" s="91">
        <v>2150</v>
      </c>
      <c r="L311" s="39">
        <v>1198.04156</v>
      </c>
      <c r="M311" s="49" t="s">
        <v>4188</v>
      </c>
      <c r="N311" s="49" t="s">
        <v>1434</v>
      </c>
      <c r="O311" s="3"/>
      <c r="P311" s="3"/>
      <c r="Q311" s="39"/>
      <c r="R311" s="55">
        <v>44974</v>
      </c>
      <c r="S311" s="38" t="s">
        <v>4189</v>
      </c>
      <c r="T311" s="39"/>
      <c r="U311" s="39"/>
      <c r="V311" s="39"/>
      <c r="W311" s="39"/>
      <c r="X311" s="39"/>
      <c r="Y311" s="39"/>
    </row>
    <row r="312" spans="1:25" s="104" customFormat="1" ht="112.5">
      <c r="A312" s="92">
        <v>297</v>
      </c>
      <c r="B312" s="39">
        <v>5953</v>
      </c>
      <c r="C312" s="186" t="s">
        <v>4258</v>
      </c>
      <c r="D312" s="173" t="s">
        <v>4259</v>
      </c>
      <c r="E312" s="173" t="s">
        <v>4260</v>
      </c>
      <c r="F312" s="39">
        <v>1986</v>
      </c>
      <c r="G312" s="39"/>
      <c r="H312" s="39">
        <v>18.5</v>
      </c>
      <c r="I312" s="39">
        <v>486.66666</v>
      </c>
      <c r="J312" s="39">
        <v>0</v>
      </c>
      <c r="K312" s="39">
        <v>486.66666</v>
      </c>
      <c r="L312" s="39">
        <v>444.60534</v>
      </c>
      <c r="M312" s="38" t="s">
        <v>4262</v>
      </c>
      <c r="N312" s="38" t="s">
        <v>4257</v>
      </c>
      <c r="O312" s="39"/>
      <c r="P312" s="39"/>
      <c r="Q312" s="39"/>
      <c r="R312" s="39" t="s">
        <v>4266</v>
      </c>
      <c r="S312" s="38" t="s">
        <v>4261</v>
      </c>
      <c r="T312" s="39"/>
      <c r="U312" s="39"/>
      <c r="V312" s="39"/>
      <c r="W312" s="39"/>
      <c r="X312" s="39"/>
      <c r="Y312" s="39"/>
    </row>
    <row r="313" spans="1:25" ht="112.5">
      <c r="A313" s="92">
        <v>298</v>
      </c>
      <c r="B313" s="39">
        <v>5954</v>
      </c>
      <c r="C313" s="186" t="s">
        <v>91</v>
      </c>
      <c r="D313" s="173" t="s">
        <v>4263</v>
      </c>
      <c r="E313" s="173" t="s">
        <v>4264</v>
      </c>
      <c r="F313" s="39">
        <v>1988</v>
      </c>
      <c r="G313" s="39"/>
      <c r="H313" s="39">
        <v>50.3</v>
      </c>
      <c r="I313" s="91">
        <v>2500</v>
      </c>
      <c r="J313" s="39">
        <v>0</v>
      </c>
      <c r="K313" s="91">
        <v>2500</v>
      </c>
      <c r="L313" s="39">
        <v>1174.92335</v>
      </c>
      <c r="M313" s="38" t="s">
        <v>4265</v>
      </c>
      <c r="N313" s="38" t="s">
        <v>4257</v>
      </c>
      <c r="O313" s="39"/>
      <c r="P313" s="39"/>
      <c r="Q313" s="39"/>
      <c r="R313" s="39" t="s">
        <v>4268</v>
      </c>
      <c r="S313" s="38" t="s">
        <v>4267</v>
      </c>
      <c r="T313" s="39"/>
      <c r="U313" s="39"/>
      <c r="V313" s="39"/>
      <c r="W313" s="39"/>
      <c r="X313" s="39"/>
      <c r="Y313" s="39"/>
    </row>
    <row r="314" spans="1:25" ht="112.5">
      <c r="A314" s="92">
        <v>299</v>
      </c>
      <c r="B314" s="39">
        <v>5955</v>
      </c>
      <c r="C314" s="186" t="s">
        <v>91</v>
      </c>
      <c r="D314" s="173" t="s">
        <v>4269</v>
      </c>
      <c r="E314" s="173" t="s">
        <v>4270</v>
      </c>
      <c r="F314" s="187">
        <v>1971</v>
      </c>
      <c r="G314" s="39"/>
      <c r="H314" s="39">
        <v>39.9</v>
      </c>
      <c r="I314" s="91">
        <v>436.3</v>
      </c>
      <c r="J314" s="39">
        <v>0</v>
      </c>
      <c r="K314" s="91">
        <v>436.3</v>
      </c>
      <c r="L314" s="39">
        <v>436.33052</v>
      </c>
      <c r="M314" s="38" t="s">
        <v>4271</v>
      </c>
      <c r="N314" s="38" t="s">
        <v>4257</v>
      </c>
      <c r="O314" s="39"/>
      <c r="P314" s="39"/>
      <c r="Q314" s="39"/>
      <c r="R314" s="39" t="s">
        <v>4273</v>
      </c>
      <c r="S314" s="38" t="s">
        <v>4272</v>
      </c>
      <c r="T314" s="39"/>
      <c r="U314" s="39"/>
      <c r="V314" s="39"/>
      <c r="W314" s="39"/>
      <c r="X314" s="39"/>
      <c r="Y314" s="39"/>
    </row>
    <row r="315" spans="1:25" ht="112.5">
      <c r="A315" s="92">
        <v>300</v>
      </c>
      <c r="B315" s="39">
        <v>5971</v>
      </c>
      <c r="C315" s="62" t="s">
        <v>4258</v>
      </c>
      <c r="D315" s="38" t="s">
        <v>4313</v>
      </c>
      <c r="E315" s="38" t="s">
        <v>4310</v>
      </c>
      <c r="F315" s="39">
        <v>1974</v>
      </c>
      <c r="G315" s="39"/>
      <c r="H315" s="39">
        <v>12.9</v>
      </c>
      <c r="I315" s="105">
        <v>350</v>
      </c>
      <c r="J315" s="39">
        <v>0</v>
      </c>
      <c r="K315" s="105">
        <v>350</v>
      </c>
      <c r="L315" s="39">
        <v>178.97563</v>
      </c>
      <c r="M315" s="38" t="s">
        <v>4311</v>
      </c>
      <c r="N315" s="38" t="s">
        <v>1434</v>
      </c>
      <c r="O315" s="39"/>
      <c r="P315" s="39"/>
      <c r="Q315" s="39" t="s">
        <v>1433</v>
      </c>
      <c r="R315" s="55">
        <v>45238</v>
      </c>
      <c r="S315" s="38" t="s">
        <v>4312</v>
      </c>
      <c r="T315" s="39"/>
      <c r="U315" s="39"/>
      <c r="V315" s="55"/>
      <c r="W315" s="39"/>
      <c r="X315" s="39"/>
      <c r="Y315" s="39"/>
    </row>
    <row r="316" spans="1:25" ht="112.5">
      <c r="A316" s="92">
        <v>301</v>
      </c>
      <c r="B316" s="39">
        <v>5972</v>
      </c>
      <c r="C316" s="62" t="s">
        <v>4258</v>
      </c>
      <c r="D316" s="38" t="s">
        <v>4319</v>
      </c>
      <c r="E316" s="38" t="s">
        <v>4320</v>
      </c>
      <c r="F316" s="39">
        <v>1986</v>
      </c>
      <c r="G316" s="39"/>
      <c r="H316" s="39">
        <v>18.5</v>
      </c>
      <c r="I316" s="105">
        <v>450</v>
      </c>
      <c r="J316" s="39">
        <v>0</v>
      </c>
      <c r="K316" s="105">
        <v>450</v>
      </c>
      <c r="L316" s="39">
        <v>444.60534</v>
      </c>
      <c r="M316" s="38" t="s">
        <v>4321</v>
      </c>
      <c r="N316" s="38" t="s">
        <v>1434</v>
      </c>
      <c r="O316" s="39"/>
      <c r="P316" s="39"/>
      <c r="Q316" s="39" t="s">
        <v>1433</v>
      </c>
      <c r="R316" s="55">
        <v>45245</v>
      </c>
      <c r="S316" s="38" t="s">
        <v>4322</v>
      </c>
      <c r="T316" s="39"/>
      <c r="U316" s="39"/>
      <c r="V316" s="55"/>
      <c r="W316" s="39"/>
      <c r="X316" s="39"/>
      <c r="Y316" s="39"/>
    </row>
    <row r="317" spans="1:25" ht="112.5">
      <c r="A317" s="92">
        <v>302</v>
      </c>
      <c r="B317" s="39">
        <v>5973</v>
      </c>
      <c r="C317" s="62" t="s">
        <v>4258</v>
      </c>
      <c r="D317" s="38" t="s">
        <v>4323</v>
      </c>
      <c r="E317" s="38" t="s">
        <v>4324</v>
      </c>
      <c r="F317" s="39">
        <v>1984</v>
      </c>
      <c r="G317" s="39"/>
      <c r="H317" s="39">
        <v>18.6</v>
      </c>
      <c r="I317" s="105">
        <v>460</v>
      </c>
      <c r="J317" s="39">
        <v>0</v>
      </c>
      <c r="K317" s="105">
        <v>460</v>
      </c>
      <c r="L317" s="39">
        <v>232130.09</v>
      </c>
      <c r="M317" s="38" t="s">
        <v>4325</v>
      </c>
      <c r="N317" s="38" t="s">
        <v>1434</v>
      </c>
      <c r="O317" s="39"/>
      <c r="P317" s="39"/>
      <c r="Q317" s="39" t="s">
        <v>1433</v>
      </c>
      <c r="R317" s="55">
        <v>45245</v>
      </c>
      <c r="S317" s="38" t="s">
        <v>4322</v>
      </c>
      <c r="T317" s="39"/>
      <c r="U317" s="39"/>
      <c r="V317" s="55"/>
      <c r="W317" s="39"/>
      <c r="X317" s="39"/>
      <c r="Y317" s="39"/>
    </row>
    <row r="318" spans="1:25" s="3" customFormat="1" ht="112.5">
      <c r="A318" s="92">
        <v>303</v>
      </c>
      <c r="B318" s="39">
        <v>5982</v>
      </c>
      <c r="C318" s="202" t="s">
        <v>4373</v>
      </c>
      <c r="D318" s="38" t="s">
        <v>4369</v>
      </c>
      <c r="E318" s="39" t="s">
        <v>4370</v>
      </c>
      <c r="F318" s="39">
        <v>2024</v>
      </c>
      <c r="H318" s="39">
        <v>29.6</v>
      </c>
      <c r="I318" s="187">
        <v>18.14146</v>
      </c>
      <c r="J318" s="39">
        <v>3.3628</v>
      </c>
      <c r="K318" s="39">
        <v>14.77866</v>
      </c>
      <c r="L318" s="201"/>
      <c r="M318" s="38" t="s">
        <v>4371</v>
      </c>
      <c r="N318" s="49" t="s">
        <v>1434</v>
      </c>
      <c r="Q318" s="50" t="s">
        <v>1433</v>
      </c>
      <c r="R318" s="55">
        <v>45310</v>
      </c>
      <c r="S318" s="49" t="s">
        <v>4372</v>
      </c>
      <c r="T318" s="55">
        <v>45408</v>
      </c>
      <c r="U318" s="49" t="s">
        <v>4425</v>
      </c>
      <c r="V318" s="55">
        <v>45310</v>
      </c>
      <c r="W318" s="38" t="s">
        <v>4368</v>
      </c>
      <c r="X318" s="55">
        <v>45376</v>
      </c>
      <c r="Y318" s="203" t="s">
        <v>4426</v>
      </c>
    </row>
    <row r="319" spans="1:23" s="3" customFormat="1" ht="112.5">
      <c r="A319" s="92">
        <v>304</v>
      </c>
      <c r="B319" s="39">
        <v>5983</v>
      </c>
      <c r="C319" s="39" t="s">
        <v>91</v>
      </c>
      <c r="D319" s="38" t="s">
        <v>4422</v>
      </c>
      <c r="E319" s="39" t="s">
        <v>4385</v>
      </c>
      <c r="F319" s="39">
        <v>1976</v>
      </c>
      <c r="H319" s="39">
        <v>31.2</v>
      </c>
      <c r="I319" s="39">
        <v>57.4</v>
      </c>
      <c r="J319" s="39">
        <v>0</v>
      </c>
      <c r="K319" s="39">
        <v>57.4</v>
      </c>
      <c r="L319" s="39">
        <v>680.00182</v>
      </c>
      <c r="M319" s="193" t="s">
        <v>4386</v>
      </c>
      <c r="N319" s="49" t="s">
        <v>1434</v>
      </c>
      <c r="Q319" s="50" t="s">
        <v>1433</v>
      </c>
      <c r="R319" s="55">
        <v>45328</v>
      </c>
      <c r="S319" s="49" t="s">
        <v>4387</v>
      </c>
      <c r="V319" s="55">
        <v>45303</v>
      </c>
      <c r="W319" s="38" t="s">
        <v>4388</v>
      </c>
    </row>
    <row r="320" spans="1:23" s="3" customFormat="1" ht="112.5">
      <c r="A320" s="92">
        <v>305</v>
      </c>
      <c r="B320" s="39">
        <v>5984</v>
      </c>
      <c r="C320" s="39" t="s">
        <v>91</v>
      </c>
      <c r="D320" s="38" t="s">
        <v>4389</v>
      </c>
      <c r="E320" s="39" t="s">
        <v>4390</v>
      </c>
      <c r="F320" s="39">
        <v>1971</v>
      </c>
      <c r="H320" s="39">
        <v>30</v>
      </c>
      <c r="I320" s="39">
        <v>265.89821</v>
      </c>
      <c r="J320" s="39">
        <v>0</v>
      </c>
      <c r="K320" s="39">
        <v>265.89921</v>
      </c>
      <c r="L320" s="39">
        <v>227.9184</v>
      </c>
      <c r="M320" s="38" t="s">
        <v>4393</v>
      </c>
      <c r="N320" s="49" t="s">
        <v>1434</v>
      </c>
      <c r="Q320" s="50" t="s">
        <v>1433</v>
      </c>
      <c r="R320" s="55">
        <v>45330</v>
      </c>
      <c r="S320" s="49" t="s">
        <v>4391</v>
      </c>
      <c r="V320" s="55">
        <v>45315</v>
      </c>
      <c r="W320" s="38" t="s">
        <v>4403</v>
      </c>
    </row>
    <row r="321" spans="1:19" s="3" customFormat="1" ht="112.5">
      <c r="A321" s="92">
        <v>306</v>
      </c>
      <c r="B321" s="39">
        <v>5986</v>
      </c>
      <c r="C321" s="39" t="s">
        <v>91</v>
      </c>
      <c r="D321" s="38" t="s">
        <v>4443</v>
      </c>
      <c r="E321" s="197" t="s">
        <v>4395</v>
      </c>
      <c r="F321" s="39">
        <v>1966</v>
      </c>
      <c r="H321" s="39">
        <v>35.9</v>
      </c>
      <c r="I321" s="105">
        <v>1610</v>
      </c>
      <c r="K321" s="105">
        <v>1610</v>
      </c>
      <c r="L321" s="39">
        <v>855.64993</v>
      </c>
      <c r="M321" s="38" t="s">
        <v>4396</v>
      </c>
      <c r="N321" s="49" t="s">
        <v>1434</v>
      </c>
      <c r="Q321" s="50" t="s">
        <v>1433</v>
      </c>
      <c r="R321" s="55">
        <v>45369</v>
      </c>
      <c r="S321" s="49" t="s">
        <v>4397</v>
      </c>
    </row>
    <row r="322" spans="1:19" s="3" customFormat="1" ht="112.5">
      <c r="A322" s="92"/>
      <c r="B322" s="39">
        <v>5992</v>
      </c>
      <c r="C322" s="39" t="s">
        <v>91</v>
      </c>
      <c r="D322" s="38" t="s">
        <v>4429</v>
      </c>
      <c r="E322" s="38" t="s">
        <v>4430</v>
      </c>
      <c r="F322" s="39">
        <v>1984</v>
      </c>
      <c r="H322" s="39">
        <v>45.1</v>
      </c>
      <c r="I322" s="105">
        <v>1260</v>
      </c>
      <c r="K322" s="105">
        <v>1260</v>
      </c>
      <c r="L322" s="39">
        <v>429.98475</v>
      </c>
      <c r="M322" s="38" t="s">
        <v>4431</v>
      </c>
      <c r="N322" s="49" t="s">
        <v>1434</v>
      </c>
      <c r="Q322" s="50" t="s">
        <v>1433</v>
      </c>
      <c r="R322" s="55">
        <v>45415</v>
      </c>
      <c r="S322" s="49" t="s">
        <v>4432</v>
      </c>
    </row>
    <row r="330" ht="12.75">
      <c r="L330" s="104"/>
    </row>
  </sheetData>
  <sheetProtection/>
  <mergeCells count="3">
    <mergeCell ref="I8:L8"/>
    <mergeCell ref="E34:E35"/>
    <mergeCell ref="M34:M3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ttn</dc:creator>
  <cp:keywords/>
  <dc:description/>
  <cp:lastModifiedBy>station</cp:lastModifiedBy>
  <cp:lastPrinted>2024-05-28T08:36:04Z</cp:lastPrinted>
  <dcterms:created xsi:type="dcterms:W3CDTF">2006-09-15T04:56:39Z</dcterms:created>
  <dcterms:modified xsi:type="dcterms:W3CDTF">2024-06-17T05:48:37Z</dcterms:modified>
  <cp:category/>
  <cp:version/>
  <cp:contentType/>
  <cp:contentStatus/>
</cp:coreProperties>
</file>